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60" windowWidth="16980" windowHeight="11016" activeTab="2"/>
  </bookViews>
  <sheets>
    <sheet name="Электрические конвекторы " sheetId="11" r:id="rId1"/>
    <sheet name="Рукосушки Ballu " sheetId="13" r:id="rId2"/>
    <sheet name="Масл.радиаторы и тепловент" sheetId="17" r:id="rId3"/>
  </sheets>
  <definedNames>
    <definedName name="_xlnm.Print_Area" localSheetId="2">'Масл.радиаторы и тепловент'!$B$2:$I$65</definedName>
    <definedName name="_xlnm.Print_Area" localSheetId="1">'Рукосушки Ballu '!$B$2:$G$112</definedName>
    <definedName name="_xlnm.Print_Area" localSheetId="0">'Электрические конвекторы '!$B$2:$K$65</definedName>
  </definedNames>
  <calcPr calcId="125725"/>
  <extLst>
    <ext xmlns:x14="http://schemas.microsoft.com/office/spreadsheetml/2009/9/main" uri="{79F54976-1DA5-4618-B147-4CDE4B953A38}">
      <x14:workbookPr defaultImageDpi="96"/>
    </ext>
  </extLst>
</workbook>
</file>

<file path=xl/calcChain.xml><?xml version="1.0" encoding="utf-8"?>
<calcChain xmlns="http://schemas.openxmlformats.org/spreadsheetml/2006/main">
  <c r="I25" i="17"/>
  <c r="I24"/>
  <c r="I23"/>
  <c r="I21"/>
  <c r="I20"/>
  <c r="I18"/>
  <c r="I17"/>
  <c r="I15"/>
  <c r="I14"/>
  <c r="I13"/>
  <c r="I12"/>
  <c r="I8"/>
  <c r="I9"/>
  <c r="I10"/>
  <c r="I7"/>
  <c r="I33"/>
  <c r="I32"/>
  <c r="I28"/>
  <c r="I29"/>
  <c r="I30"/>
  <c r="I27"/>
  <c r="I57"/>
  <c r="I55"/>
  <c r="I53"/>
  <c r="I52"/>
  <c r="I49"/>
  <c r="I50"/>
  <c r="I48"/>
  <c r="I45"/>
  <c r="I46"/>
  <c r="I43"/>
  <c r="I44"/>
  <c r="I42"/>
  <c r="I40"/>
  <c r="G50" i="13" l="1"/>
  <c r="G39"/>
  <c r="G31"/>
  <c r="G22"/>
  <c r="G107"/>
  <c r="G93"/>
  <c r="G81"/>
  <c r="K9" i="11" l="1"/>
  <c r="K21"/>
  <c r="K19"/>
  <c r="K18"/>
  <c r="K16"/>
  <c r="K15"/>
  <c r="K14"/>
  <c r="K10"/>
  <c r="K11"/>
  <c r="K59"/>
  <c r="K60"/>
  <c r="K58"/>
  <c r="K55"/>
  <c r="K56"/>
  <c r="K54"/>
  <c r="K51"/>
  <c r="K52"/>
  <c r="K50"/>
  <c r="K47"/>
  <c r="K48"/>
  <c r="K46"/>
  <c r="K43"/>
  <c r="K44"/>
  <c r="K45"/>
  <c r="K42"/>
  <c r="K37"/>
  <c r="K38"/>
  <c r="K39"/>
  <c r="K34"/>
  <c r="K35"/>
  <c r="K36"/>
  <c r="K33"/>
  <c r="K31"/>
  <c r="K28"/>
  <c r="K29"/>
  <c r="K27"/>
</calcChain>
</file>

<file path=xl/sharedStrings.xml><?xml version="1.0" encoding="utf-8"?>
<sst xmlns="http://schemas.openxmlformats.org/spreadsheetml/2006/main" count="431" uniqueCount="236">
  <si>
    <t>Модель</t>
  </si>
  <si>
    <r>
      <t xml:space="preserve">Мощность, 
</t>
    </r>
    <r>
      <rPr>
        <sz val="8"/>
        <rFont val="Tahoma"/>
        <family val="2"/>
        <charset val="204"/>
      </rPr>
      <t>Вт</t>
    </r>
  </si>
  <si>
    <t>Тип управления</t>
  </si>
  <si>
    <r>
      <t xml:space="preserve">Площадь обогрева,
</t>
    </r>
    <r>
      <rPr>
        <sz val="8"/>
        <rFont val="Tahoma"/>
        <family val="2"/>
        <charset val="204"/>
      </rPr>
      <t>м2</t>
    </r>
  </si>
  <si>
    <t>Особенности и функции</t>
  </si>
  <si>
    <r>
      <t xml:space="preserve">Габаритные размеры 
</t>
    </r>
    <r>
      <rPr>
        <sz val="8"/>
        <rFont val="Tahoma"/>
        <family val="2"/>
        <charset val="204"/>
      </rPr>
      <t>(ШхВхГ),мм</t>
    </r>
  </si>
  <si>
    <r>
      <t xml:space="preserve">Вес,
</t>
    </r>
    <r>
      <rPr>
        <sz val="8"/>
        <rFont val="Tahoma"/>
        <family val="2"/>
        <charset val="204"/>
      </rPr>
      <t>кг</t>
    </r>
  </si>
  <si>
    <r>
      <t xml:space="preserve">Цена
РРЦ, </t>
    </r>
    <r>
      <rPr>
        <sz val="8"/>
        <rFont val="Tahoma"/>
        <family val="2"/>
        <charset val="204"/>
      </rPr>
      <t>руб.</t>
    </r>
  </si>
  <si>
    <t>Механическое</t>
  </si>
  <si>
    <t>до 15</t>
  </si>
  <si>
    <t>460х400х89</t>
  </si>
  <si>
    <t>до 20</t>
  </si>
  <si>
    <t>595х400х89</t>
  </si>
  <si>
    <t>до 25</t>
  </si>
  <si>
    <t>830х400х89</t>
  </si>
  <si>
    <t>BEC/ETMR-500</t>
  </si>
  <si>
    <t>до 8</t>
  </si>
  <si>
    <t>460х400х115</t>
  </si>
  <si>
    <t>BEC/ETMR-1000</t>
  </si>
  <si>
    <t>1000 / 500</t>
  </si>
  <si>
    <t>BEC/ETMR-1500</t>
  </si>
  <si>
    <t>1500 / 750</t>
  </si>
  <si>
    <t>595х400х115</t>
  </si>
  <si>
    <t>BEC/ETMR-2000</t>
  </si>
  <si>
    <t>2000 / 1000</t>
  </si>
  <si>
    <t>830х400х115</t>
  </si>
  <si>
    <t>BEC/ETER-1000</t>
  </si>
  <si>
    <t>Электронное</t>
  </si>
  <si>
    <r>
      <t xml:space="preserve">LED-дисплей
Электронный термостат
Встроенный ионизатор воздуха
Функция "Родительский контроль"
Функция "Таймер на отключение"
</t>
    </r>
    <r>
      <rPr>
        <b/>
        <sz val="8"/>
        <rFont val="Tahoma"/>
        <family val="2"/>
        <charset val="204"/>
      </rPr>
      <t>3 года гарантии</t>
    </r>
  </si>
  <si>
    <t>BEC/ETER-1500</t>
  </si>
  <si>
    <t>BEC/ETER-2000</t>
  </si>
  <si>
    <t>Серия Enzo</t>
  </si>
  <si>
    <t>BEC/EZMR-500</t>
  </si>
  <si>
    <r>
      <t xml:space="preserve">Два уровня мощности нагрева
Монолитный нагревательный элемент </t>
    </r>
    <r>
      <rPr>
        <b/>
        <sz val="8"/>
        <rFont val="Tahoma"/>
        <family val="2"/>
        <charset val="204"/>
      </rPr>
      <t>- 
срок службы 25 лет</t>
    </r>
    <r>
      <rPr>
        <sz val="8"/>
        <rFont val="Tahoma"/>
        <family val="2"/>
        <charset val="204"/>
      </rPr>
      <t xml:space="preserve">
Надежный механический термостат
Датчик защиты от перегрева
Датчик опрокидывания
Класс пылевлагозащиты IP24
Ножки с роликами и кронштейн в комплекте
</t>
    </r>
    <r>
      <rPr>
        <b/>
        <sz val="8"/>
        <rFont val="Tahoma"/>
        <family val="2"/>
        <charset val="204"/>
      </rPr>
      <t>3 года гарантии</t>
    </r>
  </si>
  <si>
    <t>BEC/EZMR-1000</t>
  </si>
  <si>
    <t>BEC/EZMR-1500</t>
  </si>
  <si>
    <t>BEC/EZMR-2000</t>
  </si>
  <si>
    <t>BEC/EZER-1000</t>
  </si>
  <si>
    <t>LED-дисплей
Электронный термостат
Встроенный ионизатор воздуха
Функция "Родительский контроль"
Функция "Таймер на отключение"</t>
  </si>
  <si>
    <t>BEC/EZER-1500</t>
  </si>
  <si>
    <t>BEC/EZER-2000</t>
  </si>
  <si>
    <t>Отопительные модули</t>
  </si>
  <si>
    <t>BEC/EVU-1500</t>
  </si>
  <si>
    <t>Механическое/Электронное/Электронное Digital Inverter</t>
  </si>
  <si>
    <t>560x404x91</t>
  </si>
  <si>
    <t>BEC/EVU-2000</t>
  </si>
  <si>
    <t>640x404x91</t>
  </si>
  <si>
    <t>BEC/EVU-2500</t>
  </si>
  <si>
    <t>до 30</t>
  </si>
  <si>
    <t>800x404x91</t>
  </si>
  <si>
    <t>BEC/EVU-3000</t>
  </si>
  <si>
    <t>до 35</t>
  </si>
  <si>
    <t>1010x404x91</t>
  </si>
  <si>
    <t>Блоки управления и комплект шасси</t>
  </si>
  <si>
    <t>BCT/EVU-M</t>
  </si>
  <si>
    <t>Блок управления Transformer Mechanic</t>
  </si>
  <si>
    <t> 148x86x91</t>
  </si>
  <si>
    <t>BCT/EVU-E</t>
  </si>
  <si>
    <t>Блок управления Transformer Electronic</t>
  </si>
  <si>
    <t>186x83x83</t>
  </si>
  <si>
    <t>BCT/EVU-I</t>
  </si>
  <si>
    <t>Блок управления Transformer 
Digital Inverter</t>
  </si>
  <si>
    <t> 233x87x87</t>
  </si>
  <si>
    <t>BFT/EVU</t>
  </si>
  <si>
    <t>Комплект шасси для напольной установки</t>
  </si>
  <si>
    <t>Предназначен для напольной установки электрического конвектора</t>
  </si>
  <si>
    <t>226x70x40</t>
  </si>
  <si>
    <t>Серия Heat Max</t>
  </si>
  <si>
    <t>BEC/HMM-1000</t>
  </si>
  <si>
    <r>
      <t xml:space="preserve">Высоконадежный механический термостат
Монолитный нагревательный элемент  ресурсом работы 25 лет
Два уровня мощности нагрева
Датчик защиты от перегрева
Класс пылевлагозащищённости IP24
Ножки с роликами и кронштейн в комплекте
</t>
    </r>
    <r>
      <rPr>
        <b/>
        <sz val="8"/>
        <rFont val="Tahoma"/>
        <family val="2"/>
        <charset val="204"/>
      </rPr>
      <t>3 года гарантии</t>
    </r>
  </si>
  <si>
    <t>480х413х111</t>
  </si>
  <si>
    <t>BEC/HMM-1500</t>
  </si>
  <si>
    <t>640х413х111</t>
  </si>
  <si>
    <t>BEC/HMM-2000</t>
  </si>
  <si>
    <t>800х413х111</t>
  </si>
  <si>
    <t>Серия Red Evolution</t>
  </si>
  <si>
    <t>BIHP/R-1000</t>
  </si>
  <si>
    <t>до 10</t>
  </si>
  <si>
    <t>480x413x111</t>
  </si>
  <si>
    <t>BIHP/R-1500</t>
  </si>
  <si>
    <t>640x413x111</t>
  </si>
  <si>
    <t>BIHP/R-2000</t>
  </si>
  <si>
    <t>до 22</t>
  </si>
  <si>
    <t>800x413x111</t>
  </si>
  <si>
    <t>Серия Plaza EXT</t>
  </si>
  <si>
    <t>BEP/EXT-1000</t>
  </si>
  <si>
    <t xml:space="preserve">
LED-дисплей на лицевой панели
Пульт Д/У в комплекте
 Воздуховыпускные жалюзи из сплава алюминия
Таймер на отключение 24 часа
Высокоточный электронный термостат
Класс пылевлагозащиты IP24
</t>
  </si>
  <si>
    <t>480x413x112</t>
  </si>
  <si>
    <t>BEP/EXT-1500</t>
  </si>
  <si>
    <t>640x413x112</t>
  </si>
  <si>
    <t>BEP/EXT-2000</t>
  </si>
  <si>
    <t>800x413x112</t>
  </si>
  <si>
    <t>Ballu Smart Wi-Fi</t>
  </si>
  <si>
    <t xml:space="preserve">Модуль съёмный управляющий Smart Wi-Fi Ballu BCH/WF-01 </t>
  </si>
  <si>
    <t>Универсальный для блоков управления Transformer Digital Inverter</t>
  </si>
  <si>
    <t>24x70x14,5</t>
  </si>
  <si>
    <r>
      <t>Серия Evolution Transformer System.</t>
    </r>
    <r>
      <rPr>
        <b/>
        <sz val="12"/>
        <color rgb="FFFF0000"/>
        <rFont val="Tahoma"/>
        <family val="2"/>
        <charset val="204"/>
      </rPr>
      <t xml:space="preserve"> </t>
    </r>
    <r>
      <rPr>
        <b/>
        <sz val="12"/>
        <color rgb="FFFFFF00"/>
        <rFont val="Tahoma"/>
        <family val="2"/>
        <charset val="204"/>
      </rPr>
      <t xml:space="preserve">Инновация-2018. </t>
    </r>
  </si>
  <si>
    <r>
      <t xml:space="preserve">Конвектор состоит из 3-х элементов: отопительный модуль+блок управления+ комплект шасси для напольной установки (опционально). Каждый элемент в индивидуальной упаковке.
</t>
    </r>
    <r>
      <rPr>
        <b/>
        <sz val="8"/>
        <rFont val="Tahoma"/>
        <family val="2"/>
        <charset val="204"/>
      </rPr>
      <t>5 лет гарантии.</t>
    </r>
    <r>
      <rPr>
        <sz val="8"/>
        <rFont val="Tahoma"/>
        <family val="2"/>
        <charset val="204"/>
      </rPr>
      <t xml:space="preserve">
</t>
    </r>
    <r>
      <rPr>
        <sz val="8"/>
        <color rgb="FFFF0000"/>
        <rFont val="Tahoma"/>
        <family val="2"/>
        <charset val="204"/>
      </rPr>
      <t xml:space="preserve">Уникальный ТЭН с технологией </t>
    </r>
    <r>
      <rPr>
        <b/>
        <sz val="8"/>
        <color rgb="FFFF0000"/>
        <rFont val="Tahoma"/>
        <family val="2"/>
        <charset val="204"/>
      </rPr>
      <t>Hedgehog</t>
    </r>
    <r>
      <rPr>
        <b/>
        <sz val="8"/>
        <rFont val="Tahoma"/>
        <family val="2"/>
        <charset val="204"/>
      </rPr>
      <t xml:space="preserve">
</t>
    </r>
    <r>
      <rPr>
        <sz val="8"/>
        <rFont val="Tahoma"/>
        <family val="2"/>
        <charset val="204"/>
      </rPr>
      <t>Больше мощность в компактном корпусе</t>
    </r>
    <r>
      <rPr>
        <b/>
        <sz val="8"/>
        <rFont val="Tahoma"/>
        <family val="2"/>
        <charset val="204"/>
      </rPr>
      <t xml:space="preserve">
</t>
    </r>
    <r>
      <rPr>
        <sz val="8"/>
        <rFont val="Tahoma"/>
        <family val="2"/>
        <charset val="204"/>
      </rPr>
      <t>Кронштейн для настенной установки в комплекте</t>
    </r>
  </si>
  <si>
    <t>В продаже с 4 квартала 2018</t>
  </si>
  <si>
    <r>
      <rPr>
        <b/>
        <sz val="8"/>
        <rFont val="Tahoma"/>
        <family val="2"/>
        <charset val="204"/>
      </rPr>
      <t>Оптимальный функционал</t>
    </r>
    <r>
      <rPr>
        <sz val="8"/>
        <rFont val="Tahoma"/>
        <family val="2"/>
        <charset val="204"/>
      </rPr>
      <t xml:space="preserve">
2 режима мощности: полная и половинная
Терморегулятор от +5 °C до +35 °C
Интуитивное эргономичное управление
Надежный механический термодатчик</t>
    </r>
  </si>
  <si>
    <r>
      <rPr>
        <b/>
        <sz val="8"/>
        <rFont val="Tahoma"/>
        <family val="2"/>
        <charset val="204"/>
      </rPr>
      <t>Максимальный функционал</t>
    </r>
    <r>
      <rPr>
        <sz val="8"/>
        <rFont val="Tahoma"/>
        <family val="2"/>
        <charset val="204"/>
      </rPr>
      <t xml:space="preserve">
Информативный LED-дисплей
3 режима работы:
Комфортный (от +5 °C до +35 °C)
Экономичный (на 4 °C ниже, чем «Комфортный»)
Антизамерзание (поддержание +5 °C)
2 режима мощности: полная и половинная
Дополнительные функции:
«Таймер» на отключение (до 24 часов)
«Родительский контроль» (блокировка кнопок)</t>
    </r>
  </si>
  <si>
    <r>
      <rPr>
        <b/>
        <sz val="8"/>
        <rFont val="Tahoma"/>
        <family val="2"/>
        <charset val="204"/>
      </rPr>
      <t>Технология Digital Inverter</t>
    </r>
    <r>
      <rPr>
        <sz val="8"/>
        <rFont val="Tahoma"/>
        <family val="2"/>
        <charset val="204"/>
      </rPr>
      <t xml:space="preserve">
</t>
    </r>
    <r>
      <rPr>
        <b/>
        <sz val="8"/>
        <color rgb="FFFF0000"/>
        <rFont val="Tahoma"/>
        <family val="2"/>
        <charset val="204"/>
      </rPr>
      <t>Экономия электроэнергии до 65%</t>
    </r>
    <r>
      <rPr>
        <sz val="8"/>
        <rFont val="Tahoma"/>
        <family val="2"/>
        <charset val="204"/>
      </rPr>
      <t xml:space="preserve">
Информативный LED-дисплей
3 режима работы:
Комфортный (от +5 °C до +35 °C)
Экономичный (на 4 °C ниже, чем «Комфортный»)
Антизамерзание (поддержание +5 °C)
2 типа управления:
Автоматический (для максимальной экономии)
Пользовательский (ручное ограничение мощности)
Дополнительные функции:
«Таймер» на отключение (до 24 часов)
«Родительский контроль» (блокировка кнопок)
Модуль «SMART Wi-Fi» 
Модуль «SMART Eye»
</t>
    </r>
    <r>
      <rPr>
        <b/>
        <sz val="8"/>
        <rFont val="Tahoma"/>
        <family val="2"/>
        <charset val="204"/>
      </rPr>
      <t>Возможность создания интеллектуальной системы электрического отопления</t>
    </r>
    <r>
      <rPr>
        <sz val="8"/>
        <rFont val="Tahoma"/>
        <family val="2"/>
        <charset val="204"/>
      </rPr>
      <t xml:space="preserve">
Дистанционное управление через фирменное приложение Ballu Home</t>
    </r>
  </si>
  <si>
    <t>BFT/EVUR</t>
  </si>
  <si>
    <t>Предназначен для напольной установки 
электрического конвектора</t>
  </si>
  <si>
    <r>
      <rPr>
        <b/>
        <sz val="8"/>
        <rFont val="Tahoma"/>
        <family val="2"/>
        <charset val="204"/>
      </rPr>
      <t>Возможность создания интеллектуальной системы электрического отопления</t>
    </r>
    <r>
      <rPr>
        <sz val="8"/>
        <rFont val="Tahoma"/>
        <family val="2"/>
        <charset val="204"/>
      </rPr>
      <t xml:space="preserve">, а также кондиционирования, нагрева воды 
</t>
    </r>
    <r>
      <rPr>
        <b/>
        <sz val="8"/>
        <rFont val="Tahoma"/>
        <family val="2"/>
        <charset val="204"/>
      </rPr>
      <t>Дистанционное управление любым количеством электрических конвекторов без ограничений</t>
    </r>
    <r>
      <rPr>
        <sz val="8"/>
        <rFont val="Tahoma"/>
        <family val="2"/>
        <charset val="204"/>
      </rPr>
      <t xml:space="preserve">
Объединение устройств по зонам/помещениям
Индивидуальные настройки для каждой зоны/помещения
Программирование режимов работы 24/7
Измерение энергопотребления одного/нескольких устройств
Режим работы по геолокации
</t>
    </r>
    <r>
      <rPr>
        <b/>
        <sz val="8"/>
        <color rgb="FFFF0000"/>
        <rFont val="Tahoma"/>
        <family val="2"/>
        <charset val="204"/>
      </rPr>
      <t>Экономия электроэнергии до 85%</t>
    </r>
  </si>
  <si>
    <t>BEC/SM-1000</t>
  </si>
  <si>
    <r>
      <t xml:space="preserve">Монолитный нагревательный элемент:
</t>
    </r>
    <r>
      <rPr>
        <b/>
        <sz val="8"/>
        <rFont val="Tahoma"/>
        <family val="2"/>
        <charset val="204"/>
      </rPr>
      <t xml:space="preserve">срок службы 25 лет
</t>
    </r>
    <r>
      <rPr>
        <b/>
        <sz val="8"/>
        <color indexed="10"/>
        <rFont val="Tahoma"/>
        <family val="2"/>
        <charset val="204"/>
      </rPr>
      <t>Напольная установка (кронштейн продается отдельно)</t>
    </r>
    <r>
      <rPr>
        <b/>
        <sz val="8"/>
        <color indexed="60"/>
        <rFont val="Tahoma"/>
        <family val="2"/>
        <charset val="204"/>
      </rPr>
      <t xml:space="preserve">
</t>
    </r>
    <r>
      <rPr>
        <sz val="8"/>
        <rFont val="Tahoma"/>
        <family val="2"/>
        <charset val="204"/>
      </rPr>
      <t xml:space="preserve">Датчик опрокидывания
Датчик защиты от перегрева
Механический термостат
Ножки для напольной установки в комплекте
</t>
    </r>
    <r>
      <rPr>
        <b/>
        <sz val="8"/>
        <rFont val="Tahoma"/>
        <family val="2"/>
        <charset val="204"/>
      </rPr>
      <t>3 года гарантии</t>
    </r>
  </si>
  <si>
    <t>BEC/SM-1500</t>
  </si>
  <si>
    <t>BEC/SM-2000</t>
  </si>
  <si>
    <t>CWM-02</t>
  </si>
  <si>
    <t>Комплект кронштейнов для настенной установки</t>
  </si>
  <si>
    <t>Предназначен для настенной установки электрического конвектора</t>
  </si>
  <si>
    <r>
      <rPr>
        <b/>
        <sz val="8"/>
        <rFont val="Tahoma"/>
        <family val="2"/>
        <charset val="204"/>
      </rPr>
      <t>Специальные аэродинамические жалюзи, усиливающие конвективный поток</t>
    </r>
    <r>
      <rPr>
        <sz val="8"/>
        <rFont val="Tahoma"/>
        <family val="2"/>
        <charset val="204"/>
      </rPr>
      <t xml:space="preserve">
Технологичный дизайн
Два уровня мощности нагрева
Высоконадежный механический термостат
Монолитный нагревательный элемент:
</t>
    </r>
    <r>
      <rPr>
        <b/>
        <sz val="8"/>
        <rFont val="Tahoma"/>
        <family val="2"/>
        <charset val="204"/>
      </rPr>
      <t>срок службы 25 лет</t>
    </r>
    <r>
      <rPr>
        <sz val="8"/>
        <rFont val="Tahoma"/>
        <family val="2"/>
        <charset val="204"/>
      </rPr>
      <t xml:space="preserve">
Датчик опрокидывания
Датчик защиты от перегрева
Класс пылевлагозащищённости IP24
Ножки с роликами и кронштейн в комплекте</t>
    </r>
  </si>
  <si>
    <r>
      <rPr>
        <b/>
        <sz val="8"/>
        <color rgb="FFFF0000"/>
        <rFont val="Tahoma"/>
        <family val="2"/>
        <charset val="204"/>
      </rPr>
      <t xml:space="preserve">Комбинированный конвективно-инфракрасный обогрев  </t>
    </r>
    <r>
      <rPr>
        <b/>
        <sz val="8"/>
        <rFont val="Tahoma"/>
        <family val="2"/>
        <charset val="204"/>
      </rPr>
      <t xml:space="preserve"> </t>
    </r>
    <r>
      <rPr>
        <sz val="8"/>
        <rFont val="Tahoma"/>
        <family val="2"/>
        <charset val="204"/>
      </rPr>
      <t xml:space="preserve">                  
Система из 2-х нагревательных элементов
Высоконадежный механический термостат
Класс пылевлагозащиты IP24</t>
    </r>
  </si>
  <si>
    <t>Серия Solo</t>
  </si>
  <si>
    <t>Основные преимущества</t>
  </si>
  <si>
    <t xml:space="preserve"> (ШхВхГ),мм</t>
  </si>
  <si>
    <t>Вес, кг</t>
  </si>
  <si>
    <t>224х242х223</t>
  </si>
  <si>
    <t>Мощность, Вт</t>
  </si>
  <si>
    <t>Антивандальная рукосушка в УСИЛЕННОМ стальном корпусе (толщина стали 4мм) классического дизайна
Мощность 1800 Вт / скорость потока 18 М/с / производительность потока воздуха 147 м3/ч</t>
  </si>
  <si>
    <t>240х268х208</t>
  </si>
  <si>
    <t xml:space="preserve">Серия ВЫСОКОСКОРОСТНЫХ рукосушек BAHD - 1000AS Chrome со специальной формой сопла - влага "срезается" с рук мощным и узким потоком воздуха 
Два режима мощности, два режима работы
Мощность 1000 Вт / Эко режим-450 Вт / скорость воздушног потока 30м/с / производительность потока 190 м3/ч / Очищаемый воздушный фильтр  / Корпус из эко пластика ABS
</t>
  </si>
  <si>
    <t>241х340х186</t>
  </si>
  <si>
    <t xml:space="preserve">Серия ВЫСОКОСКОРОСТНЫХ рукосушек BAHD - 1000AS Silver со специальной формой сопла - влага "срезается" с рук мощным и узким потоком воздуха 
Два режима мощности, два режима работы
Мощность 1000 Вт / Эко режим-450 Вт / скорость воздушног потока 30м/с / производительность потока 190 м3/ч / Очищаемый воздушный фильтр  / Корпус из эко пластика ABS
</t>
  </si>
  <si>
    <t xml:space="preserve">Серия ВЫСОКОСКОРОСТНЫХ рукосушек BAHD - 1000AS со специальной формой сопла - влага "срезается" с рук мощным и узким потоком воздуха 
Два режима мощности, два режима работы
Мощность 1000 Вт / Эко режим-450 Вт / скорость воздушног потока 30м/с / производительность потока 190 м3/ч / Очищаемый воздушный фильтр  / Корпус из эко пластика ABS
</t>
  </si>
  <si>
    <r>
      <t xml:space="preserve">Кронштейн универсальный для монтажа конвектора на стену </t>
    </r>
    <r>
      <rPr>
        <b/>
        <sz val="10"/>
        <color theme="0"/>
        <rFont val="Tahoma"/>
        <family val="2"/>
        <charset val="204"/>
      </rPr>
      <t>(совместим с серией Solo)</t>
    </r>
  </si>
  <si>
    <r>
      <rPr>
        <b/>
        <sz val="12"/>
        <color rgb="FFFF0000"/>
        <rFont val="Tahoma"/>
        <family val="2"/>
        <charset val="204"/>
      </rPr>
      <t xml:space="preserve">Первые в мире! </t>
    </r>
    <r>
      <rPr>
        <b/>
        <sz val="12"/>
        <color rgb="FF00B050"/>
        <rFont val="Tahoma"/>
        <family val="2"/>
        <charset val="204"/>
      </rPr>
      <t xml:space="preserve">Уникальные технологии Hedgehog, </t>
    </r>
    <r>
      <rPr>
        <sz val="12"/>
        <color rgb="FF00B050"/>
        <rFont val="Tahoma"/>
        <family val="2"/>
        <charset val="204"/>
      </rPr>
      <t>digital</t>
    </r>
    <r>
      <rPr>
        <b/>
        <sz val="12"/>
        <color rgb="FF00B050"/>
        <rFont val="Tahoma"/>
        <family val="2"/>
        <charset val="204"/>
      </rPr>
      <t xml:space="preserve">INVERTER в конвекторах Transformer System. </t>
    </r>
    <r>
      <rPr>
        <sz val="12"/>
        <rFont val="Tahoma"/>
        <family val="2"/>
        <charset val="204"/>
      </rPr>
      <t>Разработано в России.</t>
    </r>
  </si>
  <si>
    <r>
      <rPr>
        <u/>
        <sz val="9"/>
        <color theme="1" tint="0.249977111117893"/>
        <rFont val="Tahoma"/>
        <family val="2"/>
        <charset val="204"/>
      </rPr>
      <t xml:space="preserve">Преимущества для потребителя:
</t>
    </r>
    <r>
      <rPr>
        <sz val="9"/>
        <rFont val="Tahoma"/>
        <family val="2"/>
        <charset val="204"/>
      </rPr>
      <t xml:space="preserve">
Уникальное сочетание технологиий: </t>
    </r>
    <r>
      <rPr>
        <b/>
        <sz val="9"/>
        <rFont val="Tahoma"/>
        <family val="2"/>
        <charset val="204"/>
      </rPr>
      <t>нагревательный элемент Hedgehog</t>
    </r>
    <r>
      <rPr>
        <sz val="9"/>
        <rFont val="Tahoma"/>
        <family val="2"/>
        <charset val="204"/>
      </rPr>
      <t xml:space="preserve"> и </t>
    </r>
    <r>
      <rPr>
        <b/>
        <sz val="9"/>
        <rFont val="Tahoma"/>
        <family val="2"/>
        <charset val="204"/>
      </rPr>
      <t xml:space="preserve">инновационное управление </t>
    </r>
    <r>
      <rPr>
        <sz val="9"/>
        <rFont val="Tahoma"/>
        <family val="2"/>
        <charset val="204"/>
      </rPr>
      <t>digital</t>
    </r>
    <r>
      <rPr>
        <b/>
        <sz val="9"/>
        <rFont val="Tahoma"/>
        <family val="2"/>
        <charset val="204"/>
      </rPr>
      <t xml:space="preserve">INVERTER </t>
    </r>
    <r>
      <rPr>
        <sz val="9"/>
        <rFont val="Tahoma"/>
        <family val="2"/>
        <charset val="204"/>
      </rPr>
      <t xml:space="preserve"> позволили создать прибор с минимальным потреблением электроэнергии:
</t>
    </r>
    <r>
      <rPr>
        <b/>
        <sz val="16"/>
        <color rgb="FFFF0000"/>
        <rFont val="Tahoma"/>
        <family val="2"/>
        <charset val="204"/>
      </rPr>
      <t>В 3 раза экономичнее</t>
    </r>
    <r>
      <rPr>
        <b/>
        <sz val="9"/>
        <color rgb="FFFF0000"/>
        <rFont val="Tahoma"/>
        <family val="2"/>
        <charset val="204"/>
      </rPr>
      <t xml:space="preserve"> 
</t>
    </r>
    <r>
      <rPr>
        <sz val="9"/>
        <rFont val="Tahoma"/>
        <family val="2"/>
        <charset val="204"/>
      </rPr>
      <t>чем стандартные конвекторы*</t>
    </r>
    <r>
      <rPr>
        <b/>
        <sz val="9"/>
        <color rgb="FFFF0000"/>
        <rFont val="Tahoma"/>
        <family val="2"/>
        <charset val="204"/>
      </rPr>
      <t>.</t>
    </r>
    <r>
      <rPr>
        <b/>
        <sz val="9"/>
        <rFont val="Tahoma"/>
        <family val="2"/>
        <charset val="204"/>
      </rPr>
      <t xml:space="preserve"> </t>
    </r>
    <r>
      <rPr>
        <sz val="9"/>
        <rFont val="Tahoma"/>
        <family val="2"/>
        <charset val="204"/>
      </rPr>
      <t xml:space="preserve">
(Конвекторы механическим управлением равной мощности)
</t>
    </r>
    <r>
      <rPr>
        <b/>
        <sz val="9"/>
        <rFont val="Tahoma"/>
        <family val="2"/>
        <charset val="204"/>
      </rPr>
      <t>Не плати лишнего</t>
    </r>
    <r>
      <rPr>
        <sz val="9"/>
        <rFont val="Tahoma"/>
        <family val="2"/>
        <charset val="204"/>
      </rPr>
      <t xml:space="preserve"> - потребитель выбирает только то, что ему необходимо, не переплачивая.
Используя дополнительные опции - </t>
    </r>
    <r>
      <rPr>
        <b/>
        <sz val="9"/>
        <rFont val="Tahoma"/>
        <family val="2"/>
        <charset val="204"/>
      </rPr>
      <t xml:space="preserve">модули SMART eye </t>
    </r>
    <r>
      <rPr>
        <sz val="9"/>
        <rFont val="Tahoma"/>
        <family val="2"/>
        <charset val="204"/>
      </rPr>
      <t xml:space="preserve"> и </t>
    </r>
    <r>
      <rPr>
        <b/>
        <sz val="9"/>
        <rFont val="Tahoma"/>
        <family val="2"/>
        <charset val="204"/>
      </rPr>
      <t>SMART wi-fi</t>
    </r>
    <r>
      <rPr>
        <sz val="9"/>
        <rFont val="Tahoma"/>
        <family val="2"/>
        <charset val="204"/>
      </rPr>
      <t xml:space="preserve"> можно создавать систему интеллектуального отопления и гибко настраивать её работу по времени, зонам работы, температурам, тарифам и</t>
    </r>
    <r>
      <rPr>
        <b/>
        <sz val="9"/>
        <rFont val="Tahoma"/>
        <family val="2"/>
        <charset val="204"/>
      </rPr>
      <t xml:space="preserve"> </t>
    </r>
    <r>
      <rPr>
        <b/>
        <sz val="9"/>
        <color rgb="FFFF0000"/>
        <rFont val="Tahoma"/>
        <family val="2"/>
        <charset val="204"/>
      </rPr>
      <t xml:space="preserve">экономить еще больше!
</t>
    </r>
  </si>
  <si>
    <r>
      <rPr>
        <u/>
        <sz val="9"/>
        <rFont val="Tahoma"/>
        <family val="2"/>
        <charset val="204"/>
      </rPr>
      <t xml:space="preserve">Преимущества для бизнеса:
</t>
    </r>
    <r>
      <rPr>
        <b/>
        <sz val="9"/>
        <color rgb="FFFF0000"/>
        <rFont val="Tahoma"/>
        <family val="2"/>
        <charset val="204"/>
      </rPr>
      <t>Новая бизнес модель на рынке - минимальные вложения- максимальная доходность.</t>
    </r>
    <r>
      <rPr>
        <sz val="9"/>
        <rFont val="Tahoma"/>
        <family val="2"/>
        <charset val="204"/>
      </rPr>
      <t xml:space="preserve">
Требуется </t>
    </r>
    <r>
      <rPr>
        <b/>
        <sz val="9"/>
        <rFont val="Tahoma"/>
        <family val="2"/>
        <charset val="204"/>
      </rPr>
      <t xml:space="preserve">минимальный сток </t>
    </r>
    <r>
      <rPr>
        <sz val="9"/>
        <rFont val="Tahoma"/>
        <family val="2"/>
        <charset val="204"/>
      </rPr>
      <t xml:space="preserve">для поддержания правильного микста остатков - меньше инвестиций  - </t>
    </r>
    <r>
      <rPr>
        <b/>
        <sz val="9"/>
        <rFont val="Tahoma"/>
        <family val="2"/>
        <charset val="204"/>
      </rPr>
      <t>больше свободных средств</t>
    </r>
    <r>
      <rPr>
        <sz val="9"/>
        <rFont val="Tahoma"/>
        <family val="2"/>
        <charset val="204"/>
      </rPr>
      <t xml:space="preserve">
</t>
    </r>
    <r>
      <rPr>
        <b/>
        <sz val="9"/>
        <rFont val="Tahoma"/>
        <family val="2"/>
        <charset val="204"/>
      </rPr>
      <t xml:space="preserve">Минимальные затраты на логистику - на 47% меньше, </t>
    </r>
    <r>
      <rPr>
        <sz val="9"/>
        <rFont val="Tahoma"/>
        <family val="2"/>
        <charset val="204"/>
      </rPr>
      <t xml:space="preserve">в сравнении с обычными конвекторами
Дистанцирование от конкурентов - такого продукта больше нет ни у кого - </t>
    </r>
    <r>
      <rPr>
        <b/>
        <sz val="9"/>
        <rFont val="Tahoma"/>
        <family val="2"/>
        <charset val="204"/>
      </rPr>
      <t>не с кем конкурировать</t>
    </r>
    <r>
      <rPr>
        <sz val="9"/>
        <rFont val="Tahoma"/>
        <family val="2"/>
        <charset val="204"/>
      </rPr>
      <t xml:space="preserve">
</t>
    </r>
    <r>
      <rPr>
        <b/>
        <sz val="9"/>
        <rFont val="Tahoma"/>
        <family val="2"/>
        <charset val="204"/>
      </rPr>
      <t>Просто продавать:</t>
    </r>
    <r>
      <rPr>
        <sz val="9"/>
        <rFont val="Tahoma"/>
        <family val="2"/>
        <charset val="204"/>
      </rPr>
      <t xml:space="preserve">
- инновационный уникальный конвектор с технологиями</t>
    </r>
    <r>
      <rPr>
        <b/>
        <sz val="9"/>
        <rFont val="Tahoma"/>
        <family val="2"/>
        <charset val="204"/>
      </rPr>
      <t xml:space="preserve"> </t>
    </r>
    <r>
      <rPr>
        <sz val="9"/>
        <rFont val="Tahoma"/>
        <family val="2"/>
        <charset val="204"/>
      </rPr>
      <t xml:space="preserve">digital </t>
    </r>
    <r>
      <rPr>
        <b/>
        <sz val="9"/>
        <rFont val="Tahoma"/>
        <family val="2"/>
        <charset val="204"/>
      </rPr>
      <t>INVERTER</t>
    </r>
    <r>
      <rPr>
        <sz val="9"/>
        <rFont val="Tahoma"/>
        <family val="2"/>
        <charset val="204"/>
      </rPr>
      <t xml:space="preserve">  и </t>
    </r>
    <r>
      <rPr>
        <b/>
        <sz val="9"/>
        <rFont val="Tahoma"/>
        <family val="2"/>
        <charset val="204"/>
      </rPr>
      <t>Hedgehog</t>
    </r>
    <r>
      <rPr>
        <sz val="9"/>
        <rFont val="Tahoma"/>
        <family val="2"/>
        <charset val="204"/>
      </rPr>
      <t xml:space="preserve"> - не дороже обычного конвектора!
- продающие стенды  -  сами могут продать конвектор, даже когда рядом нет продавца.
</t>
    </r>
    <r>
      <rPr>
        <b/>
        <sz val="9"/>
        <rFont val="Tahoma"/>
        <family val="2"/>
        <charset val="204"/>
      </rPr>
      <t>Рекламная компания федерального масштаба.</t>
    </r>
  </si>
  <si>
    <r>
      <rPr>
        <b/>
        <sz val="9"/>
        <rFont val="Tahoma"/>
        <family val="2"/>
        <charset val="204"/>
      </rPr>
      <t>Самая популярная в своем сегменте рукосушка BAHD-2000DM в цвете "Хром"</t>
    </r>
    <r>
      <rPr>
        <sz val="10"/>
        <rFont val="Tahoma"/>
        <family val="2"/>
        <charset val="204"/>
      </rPr>
      <t xml:space="preserve">
Мощность 2000 Вт  / Скорость потока 25 М/с / Производительность потока 130 м3/ч  / Корпус из эко пластика ABS</t>
    </r>
  </si>
  <si>
    <r>
      <rPr>
        <b/>
        <sz val="10"/>
        <rFont val="Tahoma"/>
        <family val="2"/>
        <charset val="204"/>
      </rPr>
      <t>Самая популярная в своем сегменте рукосушка BAHD-2000DM</t>
    </r>
    <r>
      <rPr>
        <sz val="10"/>
        <rFont val="Tahoma"/>
        <family val="2"/>
        <charset val="204"/>
      </rPr>
      <t xml:space="preserve"> в цвете "Серебро"
Мощность 2000 Вт  / Скорость потока 25 М/с / Производительность потока 130 м3/ч  / Корпус из эко пластика ABS</t>
    </r>
  </si>
  <si>
    <r>
      <rPr>
        <b/>
        <sz val="10"/>
        <rFont val="Tahoma"/>
        <family val="2"/>
        <charset val="204"/>
      </rPr>
      <t>Самая популярная в своем сегменте рукосушка BAHD-2000DM</t>
    </r>
    <r>
      <rPr>
        <sz val="10"/>
        <rFont val="Tahoma"/>
        <family val="2"/>
        <charset val="204"/>
      </rPr>
      <t xml:space="preserve"> в белом цвете 
Мощность 2000 Вт  / Скорость потока 25 М/с / Производительность потока 130 м3/ч  / Корпус из эко пластика ABS</t>
    </r>
  </si>
  <si>
    <t>Серия Ettore</t>
  </si>
  <si>
    <t>Цена РРЦ</t>
  </si>
  <si>
    <t>МАСЛЯНЫЕ  
РАДИАТОРЫ</t>
  </si>
  <si>
    <t>МОЩНОСТЬ</t>
  </si>
  <si>
    <t>Количество секций</t>
  </si>
  <si>
    <r>
      <t xml:space="preserve">ПЛОЩАДЬ ОБОГРЕВА,
</t>
    </r>
    <r>
      <rPr>
        <sz val="10"/>
        <color indexed="9"/>
        <rFont val="Tahoma"/>
        <family val="2"/>
        <charset val="204"/>
      </rPr>
      <t>м2</t>
    </r>
  </si>
  <si>
    <t>ОСНОВНЫЕ ПРЕИМУЩЕСТВА</t>
  </si>
  <si>
    <t>цена
РОЗНИЦА</t>
  </si>
  <si>
    <t>РУБ</t>
  </si>
  <si>
    <t xml:space="preserve"> серия CLASSIC</t>
  </si>
  <si>
    <t>BOH/CL-05WRN</t>
  </si>
  <si>
    <t>1,0 кВт</t>
  </si>
  <si>
    <t>5 секций</t>
  </si>
  <si>
    <t>10 - 15</t>
  </si>
  <si>
    <r>
      <t xml:space="preserve">Стильный дизайн
Конструкция ножек </t>
    </r>
    <r>
      <rPr>
        <b/>
        <sz val="9"/>
        <rFont val="Tahoma"/>
        <family val="2"/>
        <charset val="204"/>
      </rPr>
      <t>High Stability</t>
    </r>
    <r>
      <rPr>
        <sz val="9"/>
        <rFont val="Tahoma"/>
        <family val="2"/>
        <charset val="204"/>
      </rPr>
      <t xml:space="preserve">, исключающая возможность опрокидывания
Термостат </t>
    </r>
    <r>
      <rPr>
        <b/>
        <sz val="9"/>
        <rFont val="Tahoma"/>
        <family val="2"/>
        <charset val="204"/>
      </rPr>
      <t xml:space="preserve">Opti-Heat
Система защиты от перегрева
</t>
    </r>
    <r>
      <rPr>
        <sz val="9"/>
        <rFont val="Tahoma"/>
        <family val="2"/>
        <charset val="204"/>
      </rPr>
      <t>Комплекс</t>
    </r>
    <r>
      <rPr>
        <b/>
        <sz val="9"/>
        <rFont val="Tahoma"/>
        <family val="2"/>
        <charset val="204"/>
      </rPr>
      <t xml:space="preserve"> Easy moving</t>
    </r>
    <r>
      <rPr>
        <sz val="9"/>
        <rFont val="Tahoma"/>
        <family val="2"/>
        <charset val="204"/>
      </rPr>
      <t xml:space="preserve"> для свободы перемещений</t>
    </r>
  </si>
  <si>
    <t>BOH/CL-07WRN</t>
  </si>
  <si>
    <t>1,5 кВт</t>
  </si>
  <si>
    <t>7 секций</t>
  </si>
  <si>
    <t>15 - 20</t>
  </si>
  <si>
    <t>BOH/CL-09WRN</t>
  </si>
  <si>
    <t>2,0 кВт</t>
  </si>
  <si>
    <t>9 секций</t>
  </si>
  <si>
    <t>20 - 25</t>
  </si>
  <si>
    <t>BOH/CL-11WRN</t>
  </si>
  <si>
    <t>2,2 кВт</t>
  </si>
  <si>
    <t>11 секций</t>
  </si>
  <si>
    <t>22 - 27</t>
  </si>
  <si>
    <t xml:space="preserve"> серия COMFORT</t>
  </si>
  <si>
    <t>BOH/CM-05WDN</t>
  </si>
  <si>
    <t>BOH/CM-07WDN</t>
  </si>
  <si>
    <t>BOH/CM-09WDN</t>
  </si>
  <si>
    <t>BOH/CM-11WDN</t>
  </si>
  <si>
    <t xml:space="preserve"> серия MODERN</t>
  </si>
  <si>
    <t>BOH/MD-07BBN</t>
  </si>
  <si>
    <r>
      <t xml:space="preserve">Инновационный </t>
    </r>
    <r>
      <rPr>
        <b/>
        <sz val="9"/>
        <rFont val="Tahoma"/>
        <family val="2"/>
        <charset val="204"/>
      </rPr>
      <t>black-дизайн</t>
    </r>
    <r>
      <rPr>
        <sz val="9"/>
        <rFont val="Tahoma"/>
        <family val="2"/>
        <charset val="204"/>
      </rPr>
      <t xml:space="preserve">
Конструкция ножек </t>
    </r>
    <r>
      <rPr>
        <b/>
        <sz val="9"/>
        <rFont val="Tahoma"/>
        <family val="2"/>
        <charset val="204"/>
      </rPr>
      <t>High Stability</t>
    </r>
    <r>
      <rPr>
        <sz val="9"/>
        <rFont val="Tahoma"/>
        <family val="2"/>
        <charset val="204"/>
      </rPr>
      <t xml:space="preserve">, исключающая возможность опрокидывания
Термостат </t>
    </r>
    <r>
      <rPr>
        <b/>
        <sz val="9"/>
        <rFont val="Tahoma"/>
        <family val="2"/>
        <charset val="204"/>
      </rPr>
      <t xml:space="preserve">Opti-Heat
Система защиты от перегрева
</t>
    </r>
    <r>
      <rPr>
        <sz val="9"/>
        <rFont val="Tahoma"/>
        <family val="2"/>
        <charset val="204"/>
      </rPr>
      <t>Комплекс</t>
    </r>
    <r>
      <rPr>
        <b/>
        <sz val="9"/>
        <rFont val="Tahoma"/>
        <family val="2"/>
        <charset val="204"/>
      </rPr>
      <t xml:space="preserve"> Easy moving</t>
    </r>
    <r>
      <rPr>
        <sz val="9"/>
        <rFont val="Tahoma"/>
        <family val="2"/>
        <charset val="204"/>
      </rPr>
      <t xml:space="preserve"> для свободы перемещений</t>
    </r>
  </si>
  <si>
    <t>BOH/MD-09BBN</t>
  </si>
  <si>
    <t xml:space="preserve"> серия CLASSIC BLACK</t>
  </si>
  <si>
    <t>BOH/CL-07BRN</t>
  </si>
  <si>
    <r>
      <t xml:space="preserve">Инновационный дизайн
Конструкция ножек </t>
    </r>
    <r>
      <rPr>
        <b/>
        <sz val="9"/>
        <rFont val="Tahoma"/>
        <family val="2"/>
        <charset val="204"/>
      </rPr>
      <t>High Stability</t>
    </r>
    <r>
      <rPr>
        <sz val="9"/>
        <rFont val="Tahoma"/>
        <family val="2"/>
        <charset val="204"/>
      </rPr>
      <t>, исключающая возможность опрокидывания
Матовое покрытие</t>
    </r>
    <r>
      <rPr>
        <b/>
        <sz val="9"/>
        <rFont val="Tahoma"/>
        <family val="2"/>
        <charset val="204"/>
      </rPr>
      <t xml:space="preserve"> Firm Finishing
</t>
    </r>
    <r>
      <rPr>
        <sz val="9"/>
        <rFont val="Tahoma"/>
        <family val="2"/>
        <charset val="204"/>
      </rPr>
      <t xml:space="preserve">
Термостат </t>
    </r>
    <r>
      <rPr>
        <b/>
        <sz val="9"/>
        <rFont val="Tahoma"/>
        <family val="2"/>
        <charset val="204"/>
      </rPr>
      <t xml:space="preserve">Opti-Heat
Система защиты от перегрева
</t>
    </r>
    <r>
      <rPr>
        <sz val="9"/>
        <rFont val="Tahoma"/>
        <family val="2"/>
        <charset val="204"/>
      </rPr>
      <t>Комплекс</t>
    </r>
    <r>
      <rPr>
        <b/>
        <sz val="9"/>
        <rFont val="Tahoma"/>
        <family val="2"/>
        <charset val="204"/>
      </rPr>
      <t xml:space="preserve"> Easy moving</t>
    </r>
    <r>
      <rPr>
        <sz val="9"/>
        <rFont val="Tahoma"/>
        <family val="2"/>
        <charset val="204"/>
      </rPr>
      <t xml:space="preserve"> для свободы перемещений</t>
    </r>
  </si>
  <si>
    <t>BOH/CL-09BRN</t>
  </si>
  <si>
    <t xml:space="preserve"> серия TREND</t>
  </si>
  <si>
    <r>
      <t xml:space="preserve">Стильный дизайн - </t>
    </r>
    <r>
      <rPr>
        <b/>
        <sz val="9"/>
        <rFont val="Tahoma"/>
        <family val="2"/>
        <charset val="204"/>
      </rPr>
      <t>УНИКАЛЬНЫЙ ДЛЯ СВОЕЙ категории</t>
    </r>
    <r>
      <rPr>
        <sz val="9"/>
        <rFont val="Tahoma"/>
        <family val="2"/>
        <charset val="204"/>
      </rPr>
      <t xml:space="preserve">
Конструкция ножек </t>
    </r>
    <r>
      <rPr>
        <b/>
        <sz val="9"/>
        <rFont val="Tahoma"/>
        <family val="2"/>
        <charset val="204"/>
      </rPr>
      <t>High Stability</t>
    </r>
    <r>
      <rPr>
        <sz val="9"/>
        <rFont val="Tahoma"/>
        <family val="2"/>
        <charset val="204"/>
      </rPr>
      <t xml:space="preserve">, исключающая возможность опрокидывания
Термостат </t>
    </r>
    <r>
      <rPr>
        <b/>
        <sz val="9"/>
        <color theme="1"/>
        <rFont val="Tahoma"/>
        <family val="2"/>
        <charset val="204"/>
      </rPr>
      <t>Opti-Heat</t>
    </r>
    <r>
      <rPr>
        <sz val="9"/>
        <rFont val="Tahoma"/>
        <family val="2"/>
        <charset val="204"/>
      </rPr>
      <t xml:space="preserve">
</t>
    </r>
    <r>
      <rPr>
        <b/>
        <sz val="9"/>
        <color theme="1"/>
        <rFont val="Tahoma"/>
        <family val="2"/>
        <charset val="204"/>
      </rPr>
      <t>Система защиты от перегрева</t>
    </r>
    <r>
      <rPr>
        <sz val="9"/>
        <rFont val="Tahoma"/>
        <family val="2"/>
        <charset val="204"/>
      </rPr>
      <t xml:space="preserve">
Экологический чистый наполнитель 
</t>
    </r>
    <r>
      <rPr>
        <sz val="9"/>
        <color theme="1"/>
        <rFont val="Calibri"/>
        <family val="2"/>
        <charset val="204"/>
      </rPr>
      <t xml:space="preserve">Покрыт защитным антикоррозийным составом, </t>
    </r>
    <r>
      <rPr>
        <b/>
        <sz val="9"/>
        <color theme="1"/>
        <rFont val="Calibri"/>
        <family val="2"/>
        <charset val="204"/>
      </rPr>
      <t xml:space="preserve">
</t>
    </r>
    <r>
      <rPr>
        <sz val="9"/>
        <color theme="1"/>
        <rFont val="Calibri"/>
        <family val="2"/>
        <charset val="204"/>
      </rPr>
      <t xml:space="preserve">3 режима работы, универсальная система хранения шнура. </t>
    </r>
  </si>
  <si>
    <t>BOH/ TR-07</t>
  </si>
  <si>
    <t>BOH/ TR-09</t>
  </si>
  <si>
    <t>BOH/ TR-11</t>
  </si>
  <si>
    <t xml:space="preserve"> серия  CUBE</t>
  </si>
  <si>
    <t>BOH/CB- 05W</t>
  </si>
  <si>
    <r>
      <rPr>
        <b/>
        <sz val="9"/>
        <rFont val="Tahoma"/>
        <family val="2"/>
        <charset val="204"/>
      </rPr>
      <t>УНИКАЛЬНЫЙ современный дизайн</t>
    </r>
    <r>
      <rPr>
        <sz val="9"/>
        <rFont val="Tahoma"/>
        <family val="2"/>
        <charset val="204"/>
      </rPr>
      <t xml:space="preserve">
</t>
    </r>
    <r>
      <rPr>
        <b/>
        <sz val="9"/>
        <rFont val="Tahoma"/>
        <family val="2"/>
        <charset val="204"/>
      </rPr>
      <t>Система защиты от перегрева</t>
    </r>
    <r>
      <rPr>
        <sz val="9"/>
        <rFont val="Tahoma"/>
        <family val="2"/>
        <charset val="204"/>
      </rPr>
      <t xml:space="preserve">
Конструкция ножек </t>
    </r>
    <r>
      <rPr>
        <b/>
        <sz val="9"/>
        <rFont val="Tahoma"/>
        <family val="2"/>
        <charset val="204"/>
      </rPr>
      <t>High Stability</t>
    </r>
    <r>
      <rPr>
        <sz val="9"/>
        <rFont val="Tahoma"/>
        <family val="2"/>
        <charset val="204"/>
      </rPr>
      <t xml:space="preserve">, исключающая возможность опрокидывания
Термостат </t>
    </r>
    <r>
      <rPr>
        <b/>
        <sz val="9"/>
        <rFont val="Tahoma"/>
        <family val="2"/>
        <charset val="204"/>
      </rPr>
      <t xml:space="preserve">Opti-Heat
</t>
    </r>
    <r>
      <rPr>
        <sz val="9"/>
        <rFont val="Tahoma"/>
        <family val="2"/>
        <charset val="204"/>
      </rPr>
      <t>Комплекс</t>
    </r>
    <r>
      <rPr>
        <b/>
        <sz val="9"/>
        <rFont val="Tahoma"/>
        <family val="2"/>
        <charset val="204"/>
      </rPr>
      <t xml:space="preserve"> Easy moving</t>
    </r>
    <r>
      <rPr>
        <sz val="9"/>
        <rFont val="Tahoma"/>
        <family val="2"/>
        <charset val="204"/>
      </rPr>
      <t xml:space="preserve"> для свободы перемещений
Покрыт защитным антикоррозийным составом, 
3 режима работы, универсальная система хранения шнура. </t>
    </r>
  </si>
  <si>
    <t>BOH/CB-07W</t>
  </si>
  <si>
    <t>BOH/CB- 09W</t>
  </si>
  <si>
    <t>BOH/CB-11W</t>
  </si>
  <si>
    <t>Серия Turbo</t>
  </si>
  <si>
    <t>BOH/TB- 07FH</t>
  </si>
  <si>
    <t>1,5 +0,4 кВт</t>
  </si>
  <si>
    <r>
      <t xml:space="preserve">СВЕРХ БЫСТРЫЙ обогрев </t>
    </r>
    <r>
      <rPr>
        <sz val="8"/>
        <color theme="1"/>
        <rFont val="Tahoma"/>
        <family val="2"/>
        <charset val="204"/>
      </rPr>
      <t xml:space="preserve">с технологией </t>
    </r>
    <r>
      <rPr>
        <b/>
        <sz val="8"/>
        <color theme="1"/>
        <rFont val="Tahoma"/>
        <family val="2"/>
        <charset val="204"/>
      </rPr>
      <t xml:space="preserve">"TURBO"
</t>
    </r>
    <r>
      <rPr>
        <sz val="8"/>
        <color theme="1"/>
        <rFont val="Tahoma"/>
        <family val="2"/>
        <charset val="204"/>
      </rPr>
      <t>Мощность тепловентилятора</t>
    </r>
    <r>
      <rPr>
        <b/>
        <sz val="8"/>
        <color theme="1"/>
        <rFont val="Tahoma"/>
        <family val="2"/>
        <charset val="204"/>
      </rPr>
      <t xml:space="preserve"> (керамический) - 400 Вт
</t>
    </r>
    <r>
      <rPr>
        <sz val="8"/>
        <color theme="1"/>
        <rFont val="Tahoma"/>
        <family val="2"/>
        <charset val="204"/>
      </rPr>
      <t xml:space="preserve">Скрытая система хранения шнура </t>
    </r>
    <r>
      <rPr>
        <b/>
        <sz val="8"/>
        <color theme="1"/>
        <rFont val="Tahoma"/>
        <family val="2"/>
        <charset val="204"/>
      </rPr>
      <t xml:space="preserve">
Термостат Opti-Heat
ДВОЙНАЯ Система защиты от перегрева
</t>
    </r>
    <r>
      <rPr>
        <sz val="8"/>
        <color theme="1"/>
        <rFont val="Tahoma"/>
        <family val="2"/>
        <charset val="204"/>
      </rPr>
      <t xml:space="preserve">Комплекс </t>
    </r>
    <r>
      <rPr>
        <b/>
        <sz val="8"/>
        <color theme="1"/>
        <rFont val="Tahoma"/>
        <family val="2"/>
        <charset val="204"/>
      </rPr>
      <t>Easy moving</t>
    </r>
    <r>
      <rPr>
        <sz val="8"/>
        <color theme="1"/>
        <rFont val="Tahoma"/>
        <family val="2"/>
        <charset val="204"/>
      </rPr>
      <t xml:space="preserve"> для свободы перемещений</t>
    </r>
    <r>
      <rPr>
        <sz val="9"/>
        <color theme="1"/>
        <rFont val="Tahoma"/>
        <family val="2"/>
        <charset val="204"/>
      </rPr>
      <t/>
    </r>
  </si>
  <si>
    <t>BOH/TB- 09FH</t>
  </si>
  <si>
    <t>2,0 +0,4 кВт</t>
  </si>
  <si>
    <t>25 - 28</t>
  </si>
  <si>
    <t>ТЕПЛОВЕНТИЛЯТОРЫ</t>
  </si>
  <si>
    <t>Тип нагревательного элемента</t>
  </si>
  <si>
    <t>MINI - тепловентиляторы</t>
  </si>
  <si>
    <t xml:space="preserve">BFH/S-03N </t>
  </si>
  <si>
    <t>900 Вт</t>
  </si>
  <si>
    <t>спиральный</t>
  </si>
  <si>
    <r>
      <t xml:space="preserve">Стильный </t>
    </r>
    <r>
      <rPr>
        <b/>
        <sz val="10"/>
        <rFont val="Calibri"/>
        <family val="2"/>
        <charset val="204"/>
      </rPr>
      <t>Smart дизайн</t>
    </r>
    <r>
      <rPr>
        <sz val="10"/>
        <rFont val="Calibri"/>
        <family val="2"/>
        <charset val="204"/>
      </rPr>
      <t xml:space="preserve">
Технология  </t>
    </r>
    <r>
      <rPr>
        <b/>
        <sz val="10"/>
        <rFont val="Calibri"/>
        <family val="2"/>
        <charset val="204"/>
      </rPr>
      <t xml:space="preserve">Silent Work </t>
    </r>
    <r>
      <rPr>
        <sz val="10"/>
        <rFont val="Calibri"/>
        <family val="2"/>
        <charset val="204"/>
      </rPr>
      <t xml:space="preserve">супер тихий                 Технология </t>
    </r>
    <r>
      <rPr>
        <b/>
        <sz val="10"/>
        <rFont val="Calibri"/>
        <family val="2"/>
        <charset val="204"/>
      </rPr>
      <t xml:space="preserve">Long Life  </t>
    </r>
    <r>
      <rPr>
        <sz val="10"/>
        <rFont val="Calibri"/>
        <family val="2"/>
        <charset val="204"/>
      </rPr>
      <t xml:space="preserve">
Эргономичная система управления </t>
    </r>
    <r>
      <rPr>
        <b/>
        <sz val="10"/>
        <rFont val="Calibri"/>
        <family val="2"/>
        <charset val="204"/>
      </rPr>
      <t xml:space="preserve">Easy Knob             </t>
    </r>
    <r>
      <rPr>
        <sz val="10"/>
        <rFont val="Calibri"/>
        <family val="2"/>
        <charset val="204"/>
      </rPr>
      <t xml:space="preserve">      Система защиты от перегрева </t>
    </r>
    <r>
      <rPr>
        <b/>
        <sz val="10"/>
        <rFont val="Calibri"/>
        <family val="2"/>
        <charset val="204"/>
      </rPr>
      <t>Heat Protect</t>
    </r>
  </si>
  <si>
    <r>
      <t xml:space="preserve">НАСТОЛЬНЫЕ  тепловентиляторы  </t>
    </r>
    <r>
      <rPr>
        <b/>
        <u/>
        <sz val="10"/>
        <color indexed="9"/>
        <rFont val="Tahoma"/>
        <family val="2"/>
        <charset val="204"/>
      </rPr>
      <t>спиральные</t>
    </r>
  </si>
  <si>
    <t>BFH/S-01</t>
  </si>
  <si>
    <r>
      <rPr>
        <b/>
        <sz val="10"/>
        <rFont val="Calibri"/>
        <family val="2"/>
        <charset val="204"/>
      </rPr>
      <t>Авторский</t>
    </r>
    <r>
      <rPr>
        <sz val="10"/>
        <rFont val="Calibri"/>
        <family val="2"/>
        <charset val="204"/>
      </rPr>
      <t xml:space="preserve">  дизайн                                                                                         Уникальная  решетка</t>
    </r>
    <r>
      <rPr>
        <b/>
        <sz val="10"/>
        <rFont val="Calibri"/>
        <family val="2"/>
        <charset val="204"/>
      </rPr>
      <t xml:space="preserve"> Golden Ratio    </t>
    </r>
    <r>
      <rPr>
        <sz val="10"/>
        <rFont val="Calibri"/>
        <family val="2"/>
        <charset val="204"/>
      </rPr>
      <t xml:space="preserve">                                         Система  мгновенного обогрева </t>
    </r>
    <r>
      <rPr>
        <b/>
        <sz val="10"/>
        <rFont val="Calibri"/>
        <family val="2"/>
        <charset val="204"/>
      </rPr>
      <t xml:space="preserve">Fast Wind   </t>
    </r>
    <r>
      <rPr>
        <sz val="10"/>
        <rFont val="Calibri"/>
        <family val="2"/>
        <charset val="204"/>
      </rPr>
      <t xml:space="preserve">                                                         2 режима обогрева + режим вентиляции                                  </t>
    </r>
    <r>
      <rPr>
        <b/>
        <sz val="10"/>
        <rFont val="Calibri"/>
        <family val="2"/>
        <charset val="204"/>
      </rPr>
      <t>Сверх надежный</t>
    </r>
    <r>
      <rPr>
        <sz val="10"/>
        <rFont val="Calibri"/>
        <family val="2"/>
        <charset val="204"/>
      </rPr>
      <t xml:space="preserve"> термостат                                                              Система защиты от перегрева </t>
    </r>
    <r>
      <rPr>
        <b/>
        <sz val="10"/>
        <rFont val="Calibri"/>
        <family val="2"/>
        <charset val="204"/>
      </rPr>
      <t>Heat Protect</t>
    </r>
  </si>
  <si>
    <t xml:space="preserve">BFH/S - 04  </t>
  </si>
  <si>
    <r>
      <rPr>
        <b/>
        <sz val="10"/>
        <rFont val="Calibri"/>
        <family val="2"/>
        <charset val="204"/>
      </rPr>
      <t>Мгновенный</t>
    </r>
    <r>
      <rPr>
        <sz val="10"/>
        <rFont val="Calibri"/>
        <family val="2"/>
        <charset val="204"/>
      </rPr>
      <t xml:space="preserve"> обогрев                                                                   </t>
    </r>
    <r>
      <rPr>
        <b/>
        <sz val="10"/>
        <rFont val="Calibri"/>
        <family val="2"/>
        <charset val="204"/>
      </rPr>
      <t>Повышенная</t>
    </r>
    <r>
      <rPr>
        <sz val="10"/>
        <rFont val="Calibri"/>
        <family val="2"/>
        <charset val="204"/>
      </rPr>
      <t xml:space="preserve"> мощность </t>
    </r>
    <r>
      <rPr>
        <b/>
        <sz val="10"/>
        <rFont val="Calibri"/>
        <family val="2"/>
        <charset val="204"/>
      </rPr>
      <t xml:space="preserve">2кВт      </t>
    </r>
    <r>
      <rPr>
        <sz val="10"/>
        <rFont val="Calibri"/>
        <family val="2"/>
        <charset val="204"/>
      </rPr>
      <t xml:space="preserve">                                                       Площадь обогрева</t>
    </r>
    <r>
      <rPr>
        <b/>
        <sz val="10"/>
        <rFont val="Calibri"/>
        <family val="2"/>
        <charset val="204"/>
      </rPr>
      <t xml:space="preserve"> до 25 кв.м.   </t>
    </r>
    <r>
      <rPr>
        <sz val="10"/>
        <rFont val="Calibri"/>
        <family val="2"/>
        <charset val="204"/>
      </rPr>
      <t xml:space="preserve">                                                                Система защиты от перегрева
</t>
    </r>
    <r>
      <rPr>
        <b/>
        <sz val="10"/>
        <rFont val="Calibri"/>
        <family val="2"/>
        <charset val="204"/>
      </rPr>
      <t xml:space="preserve"> 2 режима</t>
    </r>
    <r>
      <rPr>
        <sz val="10"/>
        <rFont val="Calibri"/>
        <family val="2"/>
        <charset val="204"/>
      </rPr>
      <t xml:space="preserve"> обогрева</t>
    </r>
  </si>
  <si>
    <t>BFH/S-09N серый</t>
  </si>
  <si>
    <r>
      <rPr>
        <b/>
        <sz val="10"/>
        <rFont val="Calibri"/>
        <family val="2"/>
        <charset val="204"/>
      </rPr>
      <t>Повышенная</t>
    </r>
    <r>
      <rPr>
        <sz val="10"/>
        <rFont val="Calibri"/>
        <family val="2"/>
        <charset val="204"/>
      </rPr>
      <t xml:space="preserve"> мощность </t>
    </r>
    <r>
      <rPr>
        <b/>
        <sz val="10"/>
        <rFont val="Calibri"/>
        <family val="2"/>
        <charset val="204"/>
      </rPr>
      <t>2000Вт</t>
    </r>
    <r>
      <rPr>
        <sz val="10"/>
        <rFont val="Calibri"/>
        <family val="2"/>
        <charset val="204"/>
      </rPr>
      <t xml:space="preserve">
2 режима обогрева + режим вентиляции                 </t>
    </r>
    <r>
      <rPr>
        <b/>
        <sz val="10"/>
        <rFont val="Calibri"/>
        <family val="2"/>
        <charset val="204"/>
      </rPr>
      <t xml:space="preserve">Сверхнадежный </t>
    </r>
    <r>
      <rPr>
        <sz val="10"/>
        <rFont val="Calibri"/>
        <family val="2"/>
        <charset val="204"/>
      </rPr>
      <t xml:space="preserve">термостат                                                                                                 </t>
    </r>
    <r>
      <rPr>
        <b/>
        <sz val="10"/>
        <rFont val="Calibri"/>
        <family val="2"/>
        <charset val="204"/>
      </rPr>
      <t xml:space="preserve">Мгновенный </t>
    </r>
    <r>
      <rPr>
        <sz val="10"/>
        <rFont val="Calibri"/>
        <family val="2"/>
        <charset val="204"/>
      </rPr>
      <t xml:space="preserve">выход на рабочую мощность                                                                        Система защиты от перегрева </t>
    </r>
    <r>
      <rPr>
        <b/>
        <sz val="10"/>
        <rFont val="Calibri"/>
        <family val="2"/>
        <charset val="204"/>
      </rPr>
      <t>Heat Protect</t>
    </r>
    <r>
      <rPr>
        <sz val="10"/>
        <rFont val="Calibri"/>
        <family val="2"/>
        <charset val="204"/>
      </rPr>
      <t xml:space="preserve">
 </t>
    </r>
    <r>
      <rPr>
        <b/>
        <sz val="10"/>
        <rFont val="Calibri"/>
        <family val="2"/>
        <charset val="204"/>
      </rPr>
      <t xml:space="preserve">Стильный Cool Gray </t>
    </r>
    <r>
      <rPr>
        <sz val="10"/>
        <rFont val="Calibri"/>
        <family val="2"/>
        <charset val="204"/>
      </rPr>
      <t>дизайн</t>
    </r>
  </si>
  <si>
    <t>BFH/S - 10</t>
  </si>
  <si>
    <r>
      <rPr>
        <b/>
        <sz val="10"/>
        <rFont val="Calibri"/>
        <family val="2"/>
        <charset val="204"/>
      </rPr>
      <t>Повышенная</t>
    </r>
    <r>
      <rPr>
        <sz val="10"/>
        <rFont val="Calibri"/>
        <family val="2"/>
        <charset val="204"/>
      </rPr>
      <t xml:space="preserve"> мощность </t>
    </r>
    <r>
      <rPr>
        <b/>
        <sz val="10"/>
        <rFont val="Calibri"/>
        <family val="2"/>
        <charset val="204"/>
      </rPr>
      <t xml:space="preserve">2000Вт        </t>
    </r>
    <r>
      <rPr>
        <sz val="10"/>
        <rFont val="Calibri"/>
        <family val="2"/>
        <charset val="204"/>
      </rPr>
      <t xml:space="preserve">                                                 Система защиты от перегрева
2 режима обогрева + режим вентиляции           </t>
    </r>
    <r>
      <rPr>
        <b/>
        <sz val="10"/>
        <rFont val="Calibri"/>
        <family val="2"/>
        <charset val="204"/>
      </rPr>
      <t>Высоконадежный</t>
    </r>
    <r>
      <rPr>
        <sz val="10"/>
        <rFont val="Calibri"/>
        <family val="2"/>
        <charset val="204"/>
      </rPr>
      <t xml:space="preserve"> термостат
</t>
    </r>
    <r>
      <rPr>
        <b/>
        <sz val="10"/>
        <rFont val="Calibri"/>
        <family val="2"/>
        <charset val="204"/>
      </rPr>
      <t>Стильный</t>
    </r>
    <r>
      <rPr>
        <sz val="10"/>
        <rFont val="Calibri"/>
        <family val="2"/>
        <charset val="204"/>
      </rPr>
      <t xml:space="preserve"> дизайн
</t>
    </r>
    <r>
      <rPr>
        <b/>
        <sz val="10"/>
        <rFont val="Calibri"/>
        <family val="2"/>
        <charset val="204"/>
      </rPr>
      <t>Пониженный</t>
    </r>
    <r>
      <rPr>
        <sz val="10"/>
        <rFont val="Calibri"/>
        <family val="2"/>
        <charset val="204"/>
      </rPr>
      <t xml:space="preserve"> уровень шума</t>
    </r>
  </si>
  <si>
    <t>BFH/S - 11</t>
  </si>
  <si>
    <r>
      <rPr>
        <b/>
        <sz val="10"/>
        <rFont val="Calibri"/>
        <family val="2"/>
        <charset val="204"/>
      </rPr>
      <t>PREMIUM BLACK дизайн 
Повышенная</t>
    </r>
    <r>
      <rPr>
        <sz val="10"/>
        <rFont val="Calibri"/>
        <family val="2"/>
        <charset val="204"/>
      </rPr>
      <t xml:space="preserve"> мощность </t>
    </r>
    <r>
      <rPr>
        <b/>
        <sz val="10"/>
        <rFont val="Calibri"/>
        <family val="2"/>
        <charset val="204"/>
      </rPr>
      <t xml:space="preserve">2000Вт        </t>
    </r>
    <r>
      <rPr>
        <sz val="10"/>
        <rFont val="Calibri"/>
        <family val="2"/>
        <charset val="204"/>
      </rPr>
      <t xml:space="preserve">                                                 Система защиты от перегрева
2 режима обогрева + режим вентиляции           </t>
    </r>
    <r>
      <rPr>
        <b/>
        <sz val="10"/>
        <rFont val="Calibri"/>
        <family val="2"/>
        <charset val="204"/>
      </rPr>
      <t>Высоконадежный</t>
    </r>
    <r>
      <rPr>
        <sz val="10"/>
        <rFont val="Calibri"/>
        <family val="2"/>
        <charset val="204"/>
      </rPr>
      <t xml:space="preserve"> термостат
</t>
    </r>
    <r>
      <rPr>
        <b/>
        <sz val="10"/>
        <rFont val="Calibri"/>
        <family val="2"/>
        <charset val="204"/>
      </rPr>
      <t>Пониженный</t>
    </r>
    <r>
      <rPr>
        <sz val="10"/>
        <rFont val="Calibri"/>
        <family val="2"/>
        <charset val="204"/>
      </rPr>
      <t xml:space="preserve"> уровень шума</t>
    </r>
  </si>
  <si>
    <r>
      <t xml:space="preserve">НАСТОЛЬНЫЕ  тепловентиляторы  </t>
    </r>
    <r>
      <rPr>
        <b/>
        <u/>
        <sz val="10"/>
        <color indexed="9"/>
        <rFont val="Tahoma"/>
        <family val="2"/>
        <charset val="204"/>
      </rPr>
      <t>керамические</t>
    </r>
  </si>
  <si>
    <t xml:space="preserve">BFH/С-20N </t>
  </si>
  <si>
    <t>керамический</t>
  </si>
  <si>
    <r>
      <t xml:space="preserve">Технология сохранения кислорода </t>
    </r>
    <r>
      <rPr>
        <b/>
        <sz val="10"/>
        <rFont val="Calibri"/>
        <family val="2"/>
        <charset val="204"/>
      </rPr>
      <t xml:space="preserve"> Rich Oxygen</t>
    </r>
    <r>
      <rPr>
        <sz val="10"/>
        <rFont val="Calibri"/>
        <family val="2"/>
        <charset val="204"/>
      </rPr>
      <t xml:space="preserve">
Многоуровневая система защиты </t>
    </r>
    <r>
      <rPr>
        <b/>
        <sz val="10"/>
        <rFont val="Calibri"/>
        <family val="2"/>
        <charset val="204"/>
      </rPr>
      <t>Heat Protect</t>
    </r>
    <r>
      <rPr>
        <sz val="10"/>
        <rFont val="Calibri"/>
        <family val="2"/>
        <charset val="204"/>
      </rPr>
      <t xml:space="preserve">
</t>
    </r>
    <r>
      <rPr>
        <b/>
        <sz val="10"/>
        <rFont val="Calibri"/>
        <family val="2"/>
        <charset val="204"/>
      </rPr>
      <t>Сверхнадежный</t>
    </r>
    <r>
      <rPr>
        <sz val="10"/>
        <rFont val="Calibri"/>
        <family val="2"/>
        <charset val="204"/>
      </rPr>
      <t xml:space="preserve"> термостат
2 режима обогрева + режим вентиляции </t>
    </r>
  </si>
  <si>
    <r>
      <t>BFH/С-29</t>
    </r>
    <r>
      <rPr>
        <b/>
        <sz val="10"/>
        <color rgb="FFFF0000"/>
        <rFont val="Tahoma"/>
        <family val="2"/>
        <charset val="204"/>
      </rPr>
      <t xml:space="preserve"> </t>
    </r>
  </si>
  <si>
    <r>
      <rPr>
        <b/>
        <sz val="10"/>
        <rFont val="Calibri"/>
        <family val="2"/>
        <charset val="204"/>
      </rPr>
      <t>Стильный Hi-Tech</t>
    </r>
    <r>
      <rPr>
        <sz val="10"/>
        <rFont val="Calibri"/>
        <family val="2"/>
        <charset val="204"/>
      </rPr>
      <t xml:space="preserve"> дизайн                                                        Сохранение кислорода  </t>
    </r>
    <r>
      <rPr>
        <b/>
        <sz val="10"/>
        <rFont val="Calibri"/>
        <family val="2"/>
        <charset val="204"/>
      </rPr>
      <t>Rich Oxygen</t>
    </r>
    <r>
      <rPr>
        <sz val="10"/>
        <rFont val="Calibri"/>
        <family val="2"/>
        <charset val="204"/>
      </rPr>
      <t xml:space="preserve">                           Датчик защиты при опрокидывании                                                    </t>
    </r>
    <r>
      <rPr>
        <b/>
        <sz val="10"/>
        <rFont val="Calibri"/>
        <family val="2"/>
        <charset val="204"/>
      </rPr>
      <t xml:space="preserve">СУПЕРТИХИЙ </t>
    </r>
    <r>
      <rPr>
        <sz val="10"/>
        <rFont val="Calibri"/>
        <family val="2"/>
        <charset val="204"/>
      </rPr>
      <t xml:space="preserve">  
Многоуровневая система защиты</t>
    </r>
    <r>
      <rPr>
        <b/>
        <sz val="10"/>
        <rFont val="Calibri"/>
        <family val="2"/>
        <charset val="204"/>
      </rPr>
      <t xml:space="preserve"> Heat Protect</t>
    </r>
    <r>
      <rPr>
        <sz val="10"/>
        <rFont val="Calibri"/>
        <family val="2"/>
        <charset val="204"/>
      </rPr>
      <t xml:space="preserve">
2 режима обогрева</t>
    </r>
  </si>
  <si>
    <r>
      <t xml:space="preserve">BFH/С-31 </t>
    </r>
    <r>
      <rPr>
        <b/>
        <sz val="10"/>
        <color rgb="FFFF0000"/>
        <rFont val="Tahoma"/>
        <family val="2"/>
        <charset val="204"/>
      </rPr>
      <t/>
    </r>
  </si>
  <si>
    <r>
      <rPr>
        <b/>
        <sz val="10"/>
        <rFont val="Calibri"/>
        <family val="2"/>
        <charset val="204"/>
      </rPr>
      <t>Инновационный SLIM</t>
    </r>
    <r>
      <rPr>
        <sz val="10"/>
        <rFont val="Calibri"/>
        <family val="2"/>
        <charset val="204"/>
      </rPr>
      <t xml:space="preserve"> дизайн                                                                     Защита при опрокидывании                                                </t>
    </r>
    <r>
      <rPr>
        <b/>
        <sz val="10"/>
        <rFont val="Calibri"/>
        <family val="2"/>
        <charset val="204"/>
      </rPr>
      <t xml:space="preserve">СУПЕРТИХИЙ  </t>
    </r>
    <r>
      <rPr>
        <sz val="10"/>
        <rFont val="Calibri"/>
        <family val="2"/>
        <charset val="204"/>
      </rPr>
      <t xml:space="preserve">                                                                         Технология сохранения кислорода  </t>
    </r>
    <r>
      <rPr>
        <b/>
        <sz val="10"/>
        <rFont val="Calibri"/>
        <family val="2"/>
        <charset val="204"/>
      </rPr>
      <t>Rich Oxygen</t>
    </r>
    <r>
      <rPr>
        <sz val="10"/>
        <rFont val="Calibri"/>
        <family val="2"/>
        <charset val="204"/>
      </rPr>
      <t xml:space="preserve">
Многоуровневая система защиты </t>
    </r>
    <r>
      <rPr>
        <b/>
        <sz val="10"/>
        <rFont val="Calibri"/>
        <family val="2"/>
        <charset val="204"/>
      </rPr>
      <t>Heat Protect</t>
    </r>
    <r>
      <rPr>
        <sz val="10"/>
        <rFont val="Calibri"/>
        <family val="2"/>
        <charset val="204"/>
      </rPr>
      <t xml:space="preserve">
2 режима обогрева</t>
    </r>
  </si>
  <si>
    <t>НАСТЕННЫЕ тепловентиляторы</t>
  </si>
  <si>
    <t>BFH/W - 102W</t>
  </si>
  <si>
    <r>
      <rPr>
        <b/>
        <sz val="9"/>
        <rFont val="Tahoma"/>
        <family val="2"/>
        <charset val="204"/>
      </rPr>
      <t xml:space="preserve">Пульт д/у
</t>
    </r>
    <r>
      <rPr>
        <sz val="9"/>
        <rFont val="Tahoma"/>
        <family val="2"/>
        <charset val="204"/>
      </rPr>
      <t xml:space="preserve">Режим вентиляции + 2 режима обогрева
</t>
    </r>
    <r>
      <rPr>
        <b/>
        <sz val="9"/>
        <rFont val="Tahoma"/>
        <family val="2"/>
        <charset val="204"/>
      </rPr>
      <t xml:space="preserve">Таймер
</t>
    </r>
    <r>
      <rPr>
        <sz val="9"/>
        <rFont val="Tahoma"/>
        <family val="2"/>
        <charset val="204"/>
      </rPr>
      <t xml:space="preserve">Защита от перегрева </t>
    </r>
  </si>
  <si>
    <r>
      <t>BFH/W - 201L</t>
    </r>
    <r>
      <rPr>
        <b/>
        <sz val="10"/>
        <color indexed="17"/>
        <rFont val="Tahoma"/>
        <family val="2"/>
        <charset val="204"/>
      </rPr>
      <t xml:space="preserve">  </t>
    </r>
  </si>
  <si>
    <r>
      <rPr>
        <b/>
        <sz val="9"/>
        <rFont val="Tahoma"/>
        <family val="2"/>
        <charset val="204"/>
      </rPr>
      <t xml:space="preserve">LED дисплей "Cozy Light" - </t>
    </r>
    <r>
      <rPr>
        <sz val="9"/>
        <rFont val="Tahoma"/>
        <family val="2"/>
        <charset val="204"/>
      </rPr>
      <t>интеллектуальная система комфортного освещения</t>
    </r>
    <r>
      <rPr>
        <b/>
        <sz val="9"/>
        <rFont val="Tahoma"/>
        <family val="2"/>
        <charset val="204"/>
      </rPr>
      <t xml:space="preserve">
</t>
    </r>
    <r>
      <rPr>
        <sz val="9"/>
        <rFont val="Tahoma"/>
        <family val="2"/>
        <charset val="204"/>
      </rPr>
      <t>Технология</t>
    </r>
    <r>
      <rPr>
        <b/>
        <sz val="9"/>
        <rFont val="Tahoma"/>
        <family val="2"/>
        <charset val="204"/>
      </rPr>
      <t xml:space="preserve"> «Air protection system» - сохраняет кислород                                    Пульт д/у                                                    </t>
    </r>
    <r>
      <rPr>
        <sz val="9"/>
        <rFont val="Tahoma"/>
        <family val="2"/>
        <charset val="204"/>
      </rPr>
      <t>Установка</t>
    </r>
    <r>
      <rPr>
        <b/>
        <sz val="9"/>
        <rFont val="Tahoma"/>
        <family val="2"/>
        <charset val="204"/>
      </rPr>
      <t xml:space="preserve"> точной температуры обогрева
</t>
    </r>
    <r>
      <rPr>
        <sz val="9"/>
        <rFont val="Tahoma"/>
        <family val="2"/>
        <charset val="204"/>
      </rPr>
      <t xml:space="preserve">Режим вентиляции + 2 режима обогрева
</t>
    </r>
    <r>
      <rPr>
        <b/>
        <sz val="9"/>
        <rFont val="Tahoma"/>
        <family val="2"/>
        <charset val="204"/>
      </rPr>
      <t xml:space="preserve">Таймер 8ч.
</t>
    </r>
    <r>
      <rPr>
        <sz val="9"/>
        <rFont val="Tahoma"/>
        <family val="2"/>
        <charset val="204"/>
      </rPr>
      <t xml:space="preserve">Защита от перегрева </t>
    </r>
  </si>
  <si>
    <r>
      <t>КОЛОННЫЕ тепловентиляторы</t>
    </r>
    <r>
      <rPr>
        <b/>
        <sz val="10"/>
        <color indexed="10"/>
        <rFont val="Tahoma"/>
        <family val="2"/>
        <charset val="204"/>
      </rPr>
      <t xml:space="preserve"> </t>
    </r>
  </si>
  <si>
    <t xml:space="preserve">BFH/F - 3715M
</t>
  </si>
  <si>
    <t>1,8 кВт</t>
  </si>
  <si>
    <t>до 23</t>
  </si>
  <si>
    <r>
      <rPr>
        <b/>
        <sz val="9"/>
        <rFont val="Tahoma"/>
        <family val="2"/>
        <charset val="204"/>
      </rPr>
      <t xml:space="preserve">Стильный дизайн 
</t>
    </r>
    <r>
      <rPr>
        <sz val="9"/>
        <rFont val="Tahoma"/>
        <family val="2"/>
        <charset val="204"/>
      </rPr>
      <t xml:space="preserve">Режим вентиляции + 2 режима обогрева
</t>
    </r>
    <r>
      <rPr>
        <b/>
        <sz val="9"/>
        <rFont val="Tahoma"/>
        <family val="2"/>
        <charset val="204"/>
      </rPr>
      <t xml:space="preserve">Таймер
</t>
    </r>
    <r>
      <rPr>
        <sz val="9"/>
        <rFont val="Tahoma"/>
        <family val="2"/>
        <charset val="204"/>
      </rPr>
      <t xml:space="preserve">Защита от перегрева 
Защита от опрокидывания </t>
    </r>
  </si>
  <si>
    <t>ИНФРАКРАСНЫЕ ОБОГРЕВАТЕЛИ</t>
  </si>
  <si>
    <t>BHH/M - 09N</t>
  </si>
  <si>
    <t>800 Вт</t>
  </si>
  <si>
    <t>кварц</t>
  </si>
  <si>
    <t>Экологичный обогрев
Мгновенный выход на рабочую температуру
Абсолютно бесшумная работа
Компактные габариты                                      Можно использовать на открытом воздухе</t>
  </si>
  <si>
    <t>Дата введения: 07.09.18</t>
  </si>
  <si>
    <r>
      <t xml:space="preserve">Цена
ОПТ, </t>
    </r>
    <r>
      <rPr>
        <sz val="8"/>
        <rFont val="Tahoma"/>
        <family val="2"/>
        <charset val="204"/>
      </rPr>
      <t>руб.</t>
    </r>
  </si>
  <si>
    <t>Цена ОПТ</t>
  </si>
  <si>
    <t>цена
ОПТ</t>
  </si>
</sst>
</file>

<file path=xl/styles.xml><?xml version="1.0" encoding="utf-8"?>
<styleSheet xmlns="http://schemas.openxmlformats.org/spreadsheetml/2006/main">
  <numFmts count="1">
    <numFmt numFmtId="164" formatCode="0.0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Tahoma"/>
      <family val="2"/>
      <charset val="204"/>
    </font>
    <font>
      <sz val="10"/>
      <name val="Arial Cyr"/>
      <charset val="204"/>
    </font>
    <font>
      <sz val="10"/>
      <name val="Tahoma"/>
      <family val="2"/>
      <charset val="204"/>
    </font>
    <font>
      <sz val="9"/>
      <name val="Tahoma"/>
      <family val="2"/>
      <charset val="204"/>
    </font>
    <font>
      <sz val="10"/>
      <color indexed="9"/>
      <name val="Tahoma"/>
      <family val="2"/>
      <charset val="204"/>
    </font>
    <font>
      <sz val="9"/>
      <color indexed="9"/>
      <name val="Tahoma"/>
      <family val="2"/>
      <charset val="204"/>
    </font>
    <font>
      <b/>
      <sz val="8"/>
      <name val="Tahoma"/>
      <family val="2"/>
      <charset val="204"/>
    </font>
    <font>
      <sz val="8"/>
      <name val="Tahoma"/>
      <family val="2"/>
      <charset val="204"/>
    </font>
    <font>
      <b/>
      <sz val="12"/>
      <color theme="0"/>
      <name val="Tahoma"/>
      <family val="2"/>
      <charset val="204"/>
    </font>
    <font>
      <b/>
      <sz val="10"/>
      <color theme="0"/>
      <name val="Tahoma"/>
      <family val="2"/>
      <charset val="204"/>
    </font>
    <font>
      <b/>
      <sz val="10"/>
      <color indexed="17"/>
      <name val="Tahoma"/>
      <family val="2"/>
      <charset val="204"/>
    </font>
    <font>
      <b/>
      <sz val="8"/>
      <color indexed="10"/>
      <name val="Tahoma"/>
      <family val="2"/>
      <charset val="204"/>
    </font>
    <font>
      <b/>
      <sz val="8"/>
      <color indexed="60"/>
      <name val="Tahoma"/>
      <family val="2"/>
      <charset val="204"/>
    </font>
    <font>
      <b/>
      <sz val="10"/>
      <name val="Tahoma"/>
      <family val="2"/>
      <charset val="204"/>
    </font>
    <font>
      <i/>
      <sz val="9"/>
      <color indexed="18"/>
      <name val="Arial"/>
      <family val="2"/>
      <charset val="204"/>
    </font>
    <font>
      <sz val="9"/>
      <name val="Arial Cyr"/>
      <charset val="204"/>
    </font>
    <font>
      <sz val="10"/>
      <color theme="1"/>
      <name val="Arial"/>
      <family val="2"/>
      <charset val="204"/>
    </font>
    <font>
      <b/>
      <sz val="9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2"/>
      <color rgb="FFFF0000"/>
      <name val="Tahoma"/>
      <family val="2"/>
      <charset val="204"/>
    </font>
    <font>
      <b/>
      <sz val="12"/>
      <color rgb="FFFFFF00"/>
      <name val="Tahoma"/>
      <family val="2"/>
      <charset val="204"/>
    </font>
    <font>
      <b/>
      <sz val="12"/>
      <color rgb="FF00B050"/>
      <name val="Tahoma"/>
      <family val="2"/>
      <charset val="204"/>
    </font>
    <font>
      <sz val="12"/>
      <color rgb="FF00B050"/>
      <name val="Tahoma"/>
      <family val="2"/>
      <charset val="204"/>
    </font>
    <font>
      <sz val="12"/>
      <name val="Tahoma"/>
      <family val="2"/>
      <charset val="204"/>
    </font>
    <font>
      <u/>
      <sz val="9"/>
      <color theme="1" tint="0.249977111117893"/>
      <name val="Tahoma"/>
      <family val="2"/>
      <charset val="204"/>
    </font>
    <font>
      <b/>
      <sz val="16"/>
      <color rgb="FFFF0000"/>
      <name val="Tahoma"/>
      <family val="2"/>
      <charset val="204"/>
    </font>
    <font>
      <b/>
      <sz val="9"/>
      <color rgb="FFFF0000"/>
      <name val="Tahoma"/>
      <family val="2"/>
      <charset val="204"/>
    </font>
    <font>
      <u/>
      <sz val="9"/>
      <name val="Tahoma"/>
      <family val="2"/>
      <charset val="204"/>
    </font>
    <font>
      <sz val="8"/>
      <color rgb="FFFF0000"/>
      <name val="Tahoma"/>
      <family val="2"/>
      <charset val="204"/>
    </font>
    <font>
      <b/>
      <sz val="8"/>
      <color rgb="FFFF0000"/>
      <name val="Tahoma"/>
      <family val="2"/>
      <charset val="204"/>
    </font>
    <font>
      <b/>
      <sz val="12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sz val="10"/>
      <color theme="0"/>
      <name val="Tahoma"/>
      <family val="2"/>
      <charset val="204"/>
    </font>
    <font>
      <b/>
      <sz val="10"/>
      <color indexed="9"/>
      <name val="Tahoma"/>
      <family val="2"/>
      <charset val="204"/>
    </font>
    <font>
      <i/>
      <sz val="10"/>
      <color indexed="18"/>
      <name val="Tahoma"/>
      <family val="2"/>
      <charset val="204"/>
    </font>
    <font>
      <b/>
      <sz val="9"/>
      <color theme="1"/>
      <name val="Tahoma"/>
      <family val="2"/>
      <charset val="204"/>
    </font>
    <font>
      <sz val="9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b/>
      <sz val="8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b/>
      <u/>
      <sz val="10"/>
      <color indexed="9"/>
      <name val="Tahoma"/>
      <family val="2"/>
      <charset val="204"/>
    </font>
    <font>
      <b/>
      <sz val="10"/>
      <color rgb="FFFF0000"/>
      <name val="Tahoma"/>
      <family val="2"/>
      <charset val="204"/>
    </font>
    <font>
      <b/>
      <sz val="10"/>
      <color indexed="10"/>
      <name val="Tahoma"/>
      <family val="2"/>
      <charset val="204"/>
    </font>
    <font>
      <i/>
      <sz val="10"/>
      <color indexed="18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249977111117893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double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double">
        <color indexed="64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/>
      <bottom style="thin">
        <color indexed="64"/>
      </bottom>
      <diagonal/>
    </border>
    <border>
      <left/>
      <right style="thin">
        <color theme="0" tint="-0.249977111117893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249977111117893"/>
      </right>
      <top style="thin">
        <color indexed="64"/>
      </top>
      <bottom/>
      <diagonal/>
    </border>
    <border>
      <left style="thin">
        <color theme="0" tint="-0.249977111117893"/>
      </left>
      <right style="medium">
        <color indexed="64"/>
      </right>
      <top style="thin">
        <color indexed="64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/>
      <top style="thin">
        <color theme="0" tint="-0.249977111117893"/>
      </top>
      <bottom/>
      <diagonal/>
    </border>
    <border>
      <left/>
      <right style="medium">
        <color indexed="64"/>
      </right>
      <top style="thin">
        <color theme="0" tint="-0.249977111117893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theme="0" tint="-0.249977111117893"/>
      </bottom>
      <diagonal/>
    </border>
    <border>
      <left/>
      <right style="medium">
        <color indexed="64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indexed="64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 tint="-0.249977111117893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 tint="-0.249977111117893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0" tint="-0.249977111117893"/>
      </bottom>
      <diagonal/>
    </border>
  </borders>
  <cellStyleXfs count="5">
    <xf numFmtId="0" fontId="0" fillId="0" borderId="0"/>
    <xf numFmtId="0" fontId="3" fillId="0" borderId="0"/>
    <xf numFmtId="0" fontId="18" fillId="0" borderId="0"/>
    <xf numFmtId="0" fontId="20" fillId="0" borderId="0"/>
    <xf numFmtId="0" fontId="1" fillId="0" borderId="0"/>
  </cellStyleXfs>
  <cellXfs count="274">
    <xf numFmtId="0" fontId="0" fillId="0" borderId="0" xfId="0"/>
    <xf numFmtId="0" fontId="4" fillId="0" borderId="0" xfId="1" applyFont="1"/>
    <xf numFmtId="0" fontId="10" fillId="3" borderId="6" xfId="1" applyFont="1" applyFill="1" applyBorder="1" applyAlignment="1">
      <alignment vertical="center"/>
    </xf>
    <xf numFmtId="0" fontId="12" fillId="4" borderId="5" xfId="1" applyFont="1" applyFill="1" applyBorder="1" applyAlignment="1">
      <alignment horizontal="center" vertical="center" wrapText="1"/>
    </xf>
    <xf numFmtId="164" fontId="4" fillId="2" borderId="5" xfId="1" quotePrefix="1" applyNumberFormat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164" fontId="4" fillId="2" borderId="5" xfId="1" applyNumberFormat="1" applyFont="1" applyFill="1" applyBorder="1" applyAlignment="1">
      <alignment horizontal="center" vertical="center"/>
    </xf>
    <xf numFmtId="0" fontId="12" fillId="4" borderId="4" xfId="1" applyFont="1" applyFill="1" applyBorder="1" applyAlignment="1">
      <alignment horizontal="center" vertical="center" wrapText="1"/>
    </xf>
    <xf numFmtId="1" fontId="4" fillId="4" borderId="4" xfId="1" applyNumberFormat="1" applyFont="1" applyFill="1" applyBorder="1" applyAlignment="1">
      <alignment horizontal="center" vertical="center"/>
    </xf>
    <xf numFmtId="164" fontId="4" fillId="2" borderId="4" xfId="1" quotePrefix="1" applyNumberFormat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0" fontId="12" fillId="4" borderId="7" xfId="1" applyFont="1" applyFill="1" applyBorder="1" applyAlignment="1">
      <alignment horizontal="center" vertical="center" wrapText="1"/>
    </xf>
    <xf numFmtId="164" fontId="4" fillId="2" borderId="7" xfId="1" quotePrefix="1" applyNumberFormat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/>
    </xf>
    <xf numFmtId="164" fontId="4" fillId="2" borderId="7" xfId="1" applyNumberFormat="1" applyFont="1" applyFill="1" applyBorder="1" applyAlignment="1">
      <alignment horizontal="center" vertical="center"/>
    </xf>
    <xf numFmtId="164" fontId="4" fillId="4" borderId="4" xfId="1" applyNumberFormat="1" applyFont="1" applyFill="1" applyBorder="1" applyAlignment="1">
      <alignment horizontal="center" vertical="center"/>
    </xf>
    <xf numFmtId="0" fontId="12" fillId="4" borderId="9" xfId="1" applyFont="1" applyFill="1" applyBorder="1" applyAlignment="1">
      <alignment horizontal="center" vertical="center" wrapText="1"/>
    </xf>
    <xf numFmtId="164" fontId="4" fillId="4" borderId="9" xfId="1" applyNumberFormat="1" applyFont="1" applyFill="1" applyBorder="1" applyAlignment="1">
      <alignment horizontal="center" vertical="center"/>
    </xf>
    <xf numFmtId="164" fontId="4" fillId="2" borderId="9" xfId="1" quotePrefix="1" applyNumberFormat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164" fontId="4" fillId="2" borderId="9" xfId="1" applyNumberFormat="1" applyFont="1" applyFill="1" applyBorder="1" applyAlignment="1">
      <alignment horizontal="center" vertical="center"/>
    </xf>
    <xf numFmtId="1" fontId="4" fillId="2" borderId="12" xfId="1" applyNumberFormat="1" applyFont="1" applyFill="1" applyBorder="1" applyAlignment="1">
      <alignment horizontal="center" vertical="center"/>
    </xf>
    <xf numFmtId="1" fontId="4" fillId="2" borderId="13" xfId="1" applyNumberFormat="1" applyFont="1" applyFill="1" applyBorder="1" applyAlignment="1">
      <alignment horizontal="center" vertical="center"/>
    </xf>
    <xf numFmtId="1" fontId="4" fillId="2" borderId="14" xfId="1" applyNumberFormat="1" applyFont="1" applyFill="1" applyBorder="1" applyAlignment="1">
      <alignment horizontal="center" vertical="center"/>
    </xf>
    <xf numFmtId="0" fontId="12" fillId="2" borderId="7" xfId="1" applyFont="1" applyFill="1" applyBorder="1" applyAlignment="1">
      <alignment horizontal="center" vertical="center" wrapText="1"/>
    </xf>
    <xf numFmtId="0" fontId="12" fillId="4" borderId="18" xfId="1" applyFont="1" applyFill="1" applyBorder="1" applyAlignment="1">
      <alignment horizontal="center" vertical="center" wrapText="1"/>
    </xf>
    <xf numFmtId="0" fontId="4" fillId="2" borderId="18" xfId="1" applyFont="1" applyFill="1" applyBorder="1" applyAlignment="1">
      <alignment horizontal="center" vertical="center"/>
    </xf>
    <xf numFmtId="164" fontId="4" fillId="2" borderId="18" xfId="1" applyNumberFormat="1" applyFont="1" applyFill="1" applyBorder="1" applyAlignment="1">
      <alignment horizontal="center" vertical="center"/>
    </xf>
    <xf numFmtId="49" fontId="4" fillId="2" borderId="5" xfId="1" applyNumberFormat="1" applyFont="1" applyFill="1" applyBorder="1" applyAlignment="1">
      <alignment horizontal="center" vertical="center"/>
    </xf>
    <xf numFmtId="49" fontId="4" fillId="2" borderId="4" xfId="1" applyNumberFormat="1" applyFont="1" applyFill="1" applyBorder="1" applyAlignment="1">
      <alignment horizontal="center" vertical="center"/>
    </xf>
    <xf numFmtId="164" fontId="4" fillId="4" borderId="18" xfId="1" applyNumberFormat="1" applyFont="1" applyFill="1" applyBorder="1" applyAlignment="1">
      <alignment horizontal="center" vertical="center"/>
    </xf>
    <xf numFmtId="164" fontId="4" fillId="2" borderId="18" xfId="1" quotePrefix="1" applyNumberFormat="1" applyFont="1" applyFill="1" applyBorder="1" applyAlignment="1">
      <alignment horizontal="center" vertical="center"/>
    </xf>
    <xf numFmtId="49" fontId="4" fillId="2" borderId="18" xfId="1" applyNumberFormat="1" applyFont="1" applyFill="1" applyBorder="1" applyAlignment="1">
      <alignment horizontal="center" vertical="center"/>
    </xf>
    <xf numFmtId="0" fontId="5" fillId="2" borderId="0" xfId="1" applyFont="1" applyFill="1" applyBorder="1"/>
    <xf numFmtId="0" fontId="5" fillId="4" borderId="0" xfId="1" applyFont="1" applyFill="1" applyBorder="1"/>
    <xf numFmtId="0" fontId="4" fillId="4" borderId="0" xfId="1" applyFont="1" applyFill="1" applyBorder="1"/>
    <xf numFmtId="0" fontId="3" fillId="0" borderId="0" xfId="1"/>
    <xf numFmtId="0" fontId="3" fillId="0" borderId="0" xfId="1" applyFill="1" applyBorder="1"/>
    <xf numFmtId="0" fontId="5" fillId="0" borderId="0" xfId="1" applyFont="1" applyFill="1" applyBorder="1"/>
    <xf numFmtId="0" fontId="4" fillId="0" borderId="0" xfId="1" applyFont="1" applyFill="1" applyBorder="1"/>
    <xf numFmtId="0" fontId="5" fillId="0" borderId="0" xfId="1" applyFont="1"/>
    <xf numFmtId="0" fontId="16" fillId="0" borderId="0" xfId="1" applyFont="1"/>
    <xf numFmtId="0" fontId="17" fillId="0" borderId="0" xfId="1" applyFont="1"/>
    <xf numFmtId="0" fontId="4" fillId="0" borderId="0" xfId="1" applyFont="1" applyBorder="1"/>
    <xf numFmtId="0" fontId="5" fillId="0" borderId="0" xfId="1" applyFont="1" applyBorder="1"/>
    <xf numFmtId="0" fontId="6" fillId="2" borderId="29" xfId="1" applyFont="1" applyFill="1" applyBorder="1"/>
    <xf numFmtId="0" fontId="7" fillId="4" borderId="30" xfId="1" applyFont="1" applyFill="1" applyBorder="1"/>
    <xf numFmtId="0" fontId="6" fillId="4" borderId="30" xfId="1" applyFont="1" applyFill="1" applyBorder="1"/>
    <xf numFmtId="0" fontId="2" fillId="5" borderId="15" xfId="1" applyFont="1" applyFill="1" applyBorder="1" applyAlignment="1">
      <alignment vertical="center"/>
    </xf>
    <xf numFmtId="0" fontId="2" fillId="5" borderId="0" xfId="1" applyFont="1" applyFill="1" applyBorder="1" applyAlignment="1">
      <alignment vertical="center"/>
    </xf>
    <xf numFmtId="0" fontId="2" fillId="5" borderId="43" xfId="1" applyFont="1" applyFill="1" applyBorder="1" applyAlignment="1">
      <alignment vertical="center"/>
    </xf>
    <xf numFmtId="3" fontId="15" fillId="2" borderId="45" xfId="1" applyNumberFormat="1" applyFont="1" applyFill="1" applyBorder="1" applyAlignment="1">
      <alignment horizontal="center" vertical="center"/>
    </xf>
    <xf numFmtId="3" fontId="15" fillId="2" borderId="35" xfId="1" applyNumberFormat="1" applyFont="1" applyFill="1" applyBorder="1" applyAlignment="1">
      <alignment horizontal="center" vertical="center"/>
    </xf>
    <xf numFmtId="3" fontId="15" fillId="2" borderId="47" xfId="1" applyNumberFormat="1" applyFont="1" applyFill="1" applyBorder="1" applyAlignment="1">
      <alignment horizontal="center" vertical="center"/>
    </xf>
    <xf numFmtId="0" fontId="2" fillId="5" borderId="6" xfId="1" applyFont="1" applyFill="1" applyBorder="1" applyAlignment="1">
      <alignment vertical="center"/>
    </xf>
    <xf numFmtId="0" fontId="2" fillId="5" borderId="11" xfId="1" applyFont="1" applyFill="1" applyBorder="1" applyAlignment="1">
      <alignment vertical="center"/>
    </xf>
    <xf numFmtId="0" fontId="2" fillId="5" borderId="37" xfId="1" applyFont="1" applyFill="1" applyBorder="1" applyAlignment="1">
      <alignment vertical="center"/>
    </xf>
    <xf numFmtId="0" fontId="4" fillId="2" borderId="48" xfId="1" applyFont="1" applyFill="1" applyBorder="1"/>
    <xf numFmtId="0" fontId="9" fillId="2" borderId="4" xfId="1" applyFont="1" applyFill="1" applyBorder="1" applyAlignment="1">
      <alignment horizontal="left" wrapText="1"/>
    </xf>
    <xf numFmtId="0" fontId="12" fillId="6" borderId="4" xfId="1" applyFont="1" applyFill="1" applyBorder="1" applyAlignment="1">
      <alignment horizontal="center" vertical="center" wrapText="1"/>
    </xf>
    <xf numFmtId="0" fontId="9" fillId="6" borderId="4" xfId="1" applyFont="1" applyFill="1" applyBorder="1" applyAlignment="1">
      <alignment horizontal="left" vertical="center" wrapText="1"/>
    </xf>
    <xf numFmtId="0" fontId="4" fillId="6" borderId="4" xfId="1" applyFont="1" applyFill="1" applyBorder="1" applyAlignment="1">
      <alignment horizontal="center" vertical="center"/>
    </xf>
    <xf numFmtId="164" fontId="4" fillId="6" borderId="4" xfId="1" applyNumberFormat="1" applyFont="1" applyFill="1" applyBorder="1" applyAlignment="1">
      <alignment horizontal="center" vertical="center"/>
    </xf>
    <xf numFmtId="0" fontId="9" fillId="2" borderId="4" xfId="1" applyFont="1" applyFill="1" applyBorder="1" applyAlignment="1">
      <alignment horizontal="left" vertical="center" wrapText="1"/>
    </xf>
    <xf numFmtId="0" fontId="4" fillId="2" borderId="49" xfId="1" applyFont="1" applyFill="1" applyBorder="1"/>
    <xf numFmtId="0" fontId="9" fillId="2" borderId="18" xfId="1" applyFont="1" applyFill="1" applyBorder="1" applyAlignment="1">
      <alignment horizontal="left" vertical="center" wrapText="1"/>
    </xf>
    <xf numFmtId="3" fontId="15" fillId="2" borderId="50" xfId="1" applyNumberFormat="1" applyFont="1" applyFill="1" applyBorder="1" applyAlignment="1">
      <alignment horizontal="center" vertical="center"/>
    </xf>
    <xf numFmtId="0" fontId="2" fillId="3" borderId="11" xfId="1" applyFont="1" applyFill="1" applyBorder="1" applyAlignment="1">
      <alignment vertical="center"/>
    </xf>
    <xf numFmtId="2" fontId="4" fillId="2" borderId="5" xfId="1" applyNumberFormat="1" applyFont="1" applyFill="1" applyBorder="1" applyAlignment="1">
      <alignment horizontal="center" vertical="center"/>
    </xf>
    <xf numFmtId="0" fontId="4" fillId="2" borderId="29" xfId="1" applyFont="1" applyFill="1" applyBorder="1" applyAlignment="1">
      <alignment horizontal="center"/>
    </xf>
    <xf numFmtId="0" fontId="4" fillId="2" borderId="30" xfId="1" applyFont="1" applyFill="1" applyBorder="1" applyAlignment="1">
      <alignment horizontal="center"/>
    </xf>
    <xf numFmtId="0" fontId="4" fillId="2" borderId="31" xfId="1" applyFont="1" applyFill="1" applyBorder="1" applyAlignment="1">
      <alignment horizontal="center"/>
    </xf>
    <xf numFmtId="3" fontId="15" fillId="2" borderId="54" xfId="1" applyNumberFormat="1" applyFont="1" applyFill="1" applyBorder="1" applyAlignment="1">
      <alignment horizontal="center" vertical="center"/>
    </xf>
    <xf numFmtId="0" fontId="4" fillId="0" borderId="48" xfId="1" applyFont="1" applyBorder="1"/>
    <xf numFmtId="0" fontId="4" fillId="0" borderId="55" xfId="1" applyFont="1" applyBorder="1"/>
    <xf numFmtId="0" fontId="10" fillId="3" borderId="36" xfId="1" applyFont="1" applyFill="1" applyBorder="1" applyAlignment="1">
      <alignment vertical="center"/>
    </xf>
    <xf numFmtId="0" fontId="10" fillId="3" borderId="42" xfId="1" applyFont="1" applyFill="1" applyBorder="1" applyAlignment="1">
      <alignment vertical="center"/>
    </xf>
    <xf numFmtId="0" fontId="10" fillId="3" borderId="38" xfId="1" applyFont="1" applyFill="1" applyBorder="1" applyAlignment="1">
      <alignment vertical="center" wrapText="1"/>
    </xf>
    <xf numFmtId="0" fontId="3" fillId="2" borderId="48" xfId="1" applyFill="1" applyBorder="1"/>
    <xf numFmtId="0" fontId="4" fillId="4" borderId="55" xfId="1" applyFont="1" applyFill="1" applyBorder="1"/>
    <xf numFmtId="0" fontId="3" fillId="2" borderId="57" xfId="1" applyFill="1" applyBorder="1"/>
    <xf numFmtId="0" fontId="5" fillId="2" borderId="58" xfId="1" applyFont="1" applyFill="1" applyBorder="1"/>
    <xf numFmtId="0" fontId="4" fillId="4" borderId="58" xfId="1" applyFont="1" applyFill="1" applyBorder="1"/>
    <xf numFmtId="0" fontId="4" fillId="4" borderId="59" xfId="1" applyFont="1" applyFill="1" applyBorder="1"/>
    <xf numFmtId="0" fontId="0" fillId="2" borderId="29" xfId="0" applyFill="1" applyBorder="1"/>
    <xf numFmtId="0" fontId="0" fillId="2" borderId="30" xfId="0" applyFill="1" applyBorder="1"/>
    <xf numFmtId="0" fontId="0" fillId="2" borderId="31" xfId="0" applyFill="1" applyBorder="1"/>
    <xf numFmtId="0" fontId="0" fillId="2" borderId="48" xfId="0" applyFill="1" applyBorder="1"/>
    <xf numFmtId="0" fontId="0" fillId="2" borderId="0" xfId="0" applyFill="1" applyBorder="1"/>
    <xf numFmtId="0" fontId="0" fillId="2" borderId="55" xfId="0" applyFill="1" applyBorder="1"/>
    <xf numFmtId="0" fontId="0" fillId="3" borderId="0" xfId="0" applyFill="1" applyBorder="1"/>
    <xf numFmtId="0" fontId="0" fillId="2" borderId="57" xfId="0" applyFill="1" applyBorder="1"/>
    <xf numFmtId="0" fontId="0" fillId="2" borderId="58" xfId="0" applyFill="1" applyBorder="1"/>
    <xf numFmtId="0" fontId="0" fillId="2" borderId="59" xfId="0" applyFill="1" applyBorder="1"/>
    <xf numFmtId="0" fontId="34" fillId="0" borderId="26" xfId="0" applyFont="1" applyFill="1" applyBorder="1" applyAlignment="1">
      <alignment horizontal="center" vertical="center"/>
    </xf>
    <xf numFmtId="0" fontId="33" fillId="3" borderId="26" xfId="0" applyFont="1" applyFill="1" applyBorder="1"/>
    <xf numFmtId="0" fontId="9" fillId="2" borderId="5" xfId="1" applyFont="1" applyFill="1" applyBorder="1" applyAlignment="1">
      <alignment horizontal="left" vertical="center" wrapText="1"/>
    </xf>
    <xf numFmtId="1" fontId="4" fillId="4" borderId="7" xfId="1" applyNumberFormat="1" applyFont="1" applyFill="1" applyBorder="1" applyAlignment="1">
      <alignment horizontal="center" vertical="center"/>
    </xf>
    <xf numFmtId="1" fontId="4" fillId="4" borderId="5" xfId="1" applyNumberFormat="1" applyFont="1" applyFill="1" applyBorder="1" applyAlignment="1">
      <alignment horizontal="center" vertical="center"/>
    </xf>
    <xf numFmtId="0" fontId="10" fillId="3" borderId="36" xfId="1" applyFont="1" applyFill="1" applyBorder="1" applyAlignment="1">
      <alignment horizontal="left" vertical="center"/>
    </xf>
    <xf numFmtId="0" fontId="10" fillId="3" borderId="6" xfId="1" applyFont="1" applyFill="1" applyBorder="1" applyAlignment="1">
      <alignment horizontal="left" vertical="center"/>
    </xf>
    <xf numFmtId="164" fontId="4" fillId="4" borderId="5" xfId="1" applyNumberFormat="1" applyFont="1" applyFill="1" applyBorder="1" applyAlignment="1">
      <alignment horizontal="center" vertical="center"/>
    </xf>
    <xf numFmtId="164" fontId="4" fillId="4" borderId="7" xfId="1" applyNumberFormat="1" applyFont="1" applyFill="1" applyBorder="1" applyAlignment="1">
      <alignment horizontal="center" vertical="center"/>
    </xf>
    <xf numFmtId="0" fontId="6" fillId="2" borderId="31" xfId="1" applyFont="1" applyFill="1" applyBorder="1"/>
    <xf numFmtId="0" fontId="10" fillId="3" borderId="37" xfId="1" applyFont="1" applyFill="1" applyBorder="1" applyAlignment="1">
      <alignment vertical="center" wrapText="1"/>
    </xf>
    <xf numFmtId="3" fontId="15" fillId="2" borderId="61" xfId="1" applyNumberFormat="1" applyFont="1" applyFill="1" applyBorder="1" applyAlignment="1">
      <alignment horizontal="center" vertical="center"/>
    </xf>
    <xf numFmtId="3" fontId="9" fillId="2" borderId="35" xfId="1" applyNumberFormat="1" applyFont="1" applyFill="1" applyBorder="1" applyAlignment="1">
      <alignment horizontal="center" vertical="center" wrapText="1"/>
    </xf>
    <xf numFmtId="3" fontId="15" fillId="6" borderId="47" xfId="1" applyNumberFormat="1" applyFont="1" applyFill="1" applyBorder="1" applyAlignment="1">
      <alignment horizontal="center" vertical="center"/>
    </xf>
    <xf numFmtId="0" fontId="2" fillId="3" borderId="39" xfId="1" applyFont="1" applyFill="1" applyBorder="1" applyAlignment="1">
      <alignment vertical="center"/>
    </xf>
    <xf numFmtId="0" fontId="10" fillId="3" borderId="37" xfId="1" applyFont="1" applyFill="1" applyBorder="1" applyAlignment="1">
      <alignment vertical="center"/>
    </xf>
    <xf numFmtId="0" fontId="32" fillId="3" borderId="60" xfId="0" applyFont="1" applyFill="1" applyBorder="1" applyAlignment="1">
      <alignment horizontal="left"/>
    </xf>
    <xf numFmtId="0" fontId="35" fillId="3" borderId="55" xfId="0" applyFont="1" applyFill="1" applyBorder="1" applyAlignment="1">
      <alignment horizontal="center"/>
    </xf>
    <xf numFmtId="0" fontId="33" fillId="3" borderId="63" xfId="0" applyFont="1" applyFill="1" applyBorder="1" applyAlignment="1">
      <alignment horizontal="center"/>
    </xf>
    <xf numFmtId="3" fontId="2" fillId="3" borderId="63" xfId="0" applyNumberFormat="1" applyFont="1" applyFill="1" applyBorder="1" applyAlignment="1">
      <alignment horizontal="center" vertical="center"/>
    </xf>
    <xf numFmtId="0" fontId="32" fillId="3" borderId="62" xfId="0" applyFont="1" applyFill="1" applyBorder="1" applyAlignment="1">
      <alignment horizontal="center"/>
    </xf>
    <xf numFmtId="0" fontId="4" fillId="0" borderId="62" xfId="0" applyFont="1" applyFill="1" applyBorder="1" applyAlignment="1">
      <alignment horizontal="left" vertical="top" wrapText="1"/>
    </xf>
    <xf numFmtId="0" fontId="32" fillId="3" borderId="60" xfId="0" applyFont="1" applyFill="1" applyBorder="1" applyAlignment="1">
      <alignment horizontal="left" vertical="center"/>
    </xf>
    <xf numFmtId="0" fontId="4" fillId="4" borderId="64" xfId="1" applyFont="1" applyFill="1" applyBorder="1"/>
    <xf numFmtId="0" fontId="38" fillId="4" borderId="64" xfId="1" applyFont="1" applyFill="1" applyBorder="1"/>
    <xf numFmtId="0" fontId="12" fillId="4" borderId="26" xfId="1" applyFont="1" applyFill="1" applyBorder="1" applyAlignment="1">
      <alignment vertical="center" wrapText="1"/>
    </xf>
    <xf numFmtId="1" fontId="15" fillId="4" borderId="26" xfId="1" applyNumberFormat="1" applyFont="1" applyFill="1" applyBorder="1" applyAlignment="1">
      <alignment horizontal="center" vertical="center"/>
    </xf>
    <xf numFmtId="0" fontId="4" fillId="4" borderId="26" xfId="1" applyFont="1" applyFill="1" applyBorder="1" applyAlignment="1">
      <alignment horizontal="center" vertical="center"/>
    </xf>
    <xf numFmtId="49" fontId="4" fillId="4" borderId="26" xfId="1" applyNumberFormat="1" applyFont="1" applyFill="1" applyBorder="1" applyAlignment="1">
      <alignment horizontal="center" vertical="center"/>
    </xf>
    <xf numFmtId="3" fontId="37" fillId="3" borderId="26" xfId="1" applyNumberFormat="1" applyFont="1" applyFill="1" applyBorder="1" applyAlignment="1">
      <alignment horizontal="center" vertical="center"/>
    </xf>
    <xf numFmtId="0" fontId="12" fillId="4" borderId="65" xfId="1" applyFont="1" applyFill="1" applyBorder="1" applyAlignment="1">
      <alignment vertical="center" wrapText="1"/>
    </xf>
    <xf numFmtId="1" fontId="15" fillId="4" borderId="65" xfId="1" applyNumberFormat="1" applyFont="1" applyFill="1" applyBorder="1" applyAlignment="1">
      <alignment horizontal="center" vertical="center"/>
    </xf>
    <xf numFmtId="0" fontId="4" fillId="4" borderId="65" xfId="1" applyFont="1" applyFill="1" applyBorder="1" applyAlignment="1">
      <alignment horizontal="center" vertical="center"/>
    </xf>
    <xf numFmtId="49" fontId="4" fillId="4" borderId="65" xfId="1" applyNumberFormat="1" applyFont="1" applyFill="1" applyBorder="1" applyAlignment="1">
      <alignment horizontal="center" vertical="center"/>
    </xf>
    <xf numFmtId="3" fontId="37" fillId="3" borderId="65" xfId="1" applyNumberFormat="1" applyFont="1" applyFill="1" applyBorder="1" applyAlignment="1">
      <alignment horizontal="center" vertical="center"/>
    </xf>
    <xf numFmtId="0" fontId="4" fillId="4" borderId="26" xfId="1" applyFont="1" applyFill="1" applyBorder="1"/>
    <xf numFmtId="0" fontId="5" fillId="4" borderId="26" xfId="1" applyFont="1" applyFill="1" applyBorder="1" applyAlignment="1">
      <alignment horizontal="left" vertical="center" wrapText="1"/>
    </xf>
    <xf numFmtId="4" fontId="37" fillId="8" borderId="26" xfId="1" applyNumberFormat="1" applyFont="1" applyFill="1" applyBorder="1" applyAlignment="1">
      <alignment horizontal="center" vertical="center"/>
    </xf>
    <xf numFmtId="0" fontId="12" fillId="4" borderId="66" xfId="1" applyFont="1" applyFill="1" applyBorder="1" applyAlignment="1">
      <alignment vertical="center" wrapText="1"/>
    </xf>
    <xf numFmtId="1" fontId="15" fillId="4" borderId="64" xfId="1" applyNumberFormat="1" applyFont="1" applyFill="1" applyBorder="1" applyAlignment="1">
      <alignment horizontal="center" vertical="center"/>
    </xf>
    <xf numFmtId="0" fontId="4" fillId="4" borderId="66" xfId="1" applyFont="1" applyFill="1" applyBorder="1" applyAlignment="1">
      <alignment horizontal="center" vertical="center"/>
    </xf>
    <xf numFmtId="49" fontId="4" fillId="4" borderId="66" xfId="1" applyNumberFormat="1" applyFont="1" applyFill="1" applyBorder="1" applyAlignment="1">
      <alignment horizontal="center" vertical="center"/>
    </xf>
    <xf numFmtId="0" fontId="5" fillId="4" borderId="66" xfId="1" applyFont="1" applyFill="1" applyBorder="1" applyAlignment="1">
      <alignment horizontal="left" vertical="center" wrapText="1"/>
    </xf>
    <xf numFmtId="4" fontId="37" fillId="8" borderId="66" xfId="1" applyNumberFormat="1" applyFont="1" applyFill="1" applyBorder="1" applyAlignment="1">
      <alignment horizontal="center" vertical="center"/>
    </xf>
    <xf numFmtId="0" fontId="4" fillId="9" borderId="64" xfId="1" applyFont="1" applyFill="1" applyBorder="1"/>
    <xf numFmtId="0" fontId="38" fillId="9" borderId="64" xfId="1" applyFont="1" applyFill="1" applyBorder="1"/>
    <xf numFmtId="164" fontId="15" fillId="4" borderId="26" xfId="1" applyNumberFormat="1" applyFont="1" applyFill="1" applyBorder="1" applyAlignment="1">
      <alignment horizontal="center" vertical="center"/>
    </xf>
    <xf numFmtId="164" fontId="4" fillId="4" borderId="26" xfId="1" applyNumberFormat="1" applyFont="1" applyFill="1" applyBorder="1" applyAlignment="1">
      <alignment horizontal="center" vertical="center"/>
    </xf>
    <xf numFmtId="2" fontId="45" fillId="4" borderId="26" xfId="1" applyNumberFormat="1" applyFont="1" applyFill="1" applyBorder="1" applyAlignment="1">
      <alignment horizontal="left" vertical="center" wrapText="1"/>
    </xf>
    <xf numFmtId="2" fontId="5" fillId="4" borderId="26" xfId="1" applyNumberFormat="1" applyFont="1" applyFill="1" applyBorder="1" applyAlignment="1">
      <alignment horizontal="left" vertical="center" wrapText="1"/>
    </xf>
    <xf numFmtId="0" fontId="3" fillId="0" borderId="0" xfId="1" applyFont="1"/>
    <xf numFmtId="0" fontId="4" fillId="4" borderId="67" xfId="1" applyFont="1" applyFill="1" applyBorder="1"/>
    <xf numFmtId="0" fontId="3" fillId="0" borderId="0" xfId="1" applyFont="1" applyFill="1" applyBorder="1"/>
    <xf numFmtId="0" fontId="50" fillId="0" borderId="0" xfId="1" applyFont="1"/>
    <xf numFmtId="0" fontId="37" fillId="3" borderId="22" xfId="1" applyFont="1" applyFill="1" applyBorder="1" applyAlignment="1">
      <alignment horizontal="left" vertical="center"/>
    </xf>
    <xf numFmtId="0" fontId="37" fillId="3" borderId="23" xfId="1" applyFont="1" applyFill="1" applyBorder="1" applyAlignment="1">
      <alignment horizontal="left" vertical="center"/>
    </xf>
    <xf numFmtId="0" fontId="37" fillId="3" borderId="24" xfId="1" applyFont="1" applyFill="1" applyBorder="1" applyAlignment="1">
      <alignment horizontal="left" vertical="center"/>
    </xf>
    <xf numFmtId="49" fontId="11" fillId="7" borderId="26" xfId="1" applyNumberFormat="1" applyFont="1" applyFill="1" applyBorder="1" applyAlignment="1">
      <alignment horizontal="center" vertical="center" wrapText="1"/>
    </xf>
    <xf numFmtId="49" fontId="11" fillId="7" borderId="26" xfId="1" applyNumberFormat="1" applyFont="1" applyFill="1" applyBorder="1" applyAlignment="1">
      <alignment horizontal="center" vertical="center" wrapText="1"/>
    </xf>
    <xf numFmtId="1" fontId="15" fillId="2" borderId="0" xfId="1" applyNumberFormat="1" applyFont="1" applyFill="1" applyAlignment="1">
      <alignment horizontal="center" vertical="center"/>
    </xf>
    <xf numFmtId="1" fontId="15" fillId="2" borderId="0" xfId="1" applyNumberFormat="1" applyFont="1" applyFill="1" applyAlignment="1">
      <alignment horizontal="center" vertical="center" shrinkToFit="1"/>
    </xf>
    <xf numFmtId="1" fontId="15" fillId="0" borderId="0" xfId="1" applyNumberFormat="1" applyFont="1" applyAlignment="1">
      <alignment horizontal="center" vertical="center"/>
    </xf>
    <xf numFmtId="1" fontId="19" fillId="0" borderId="0" xfId="1" applyNumberFormat="1" applyFont="1" applyAlignment="1">
      <alignment horizontal="center" vertical="center"/>
    </xf>
    <xf numFmtId="1" fontId="15" fillId="2" borderId="49" xfId="1" applyNumberFormat="1" applyFont="1" applyFill="1" applyBorder="1" applyAlignment="1">
      <alignment horizontal="center" vertical="center"/>
    </xf>
    <xf numFmtId="0" fontId="33" fillId="3" borderId="63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40" xfId="0" applyFont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15" fillId="0" borderId="26" xfId="1" applyFont="1" applyBorder="1" applyAlignment="1">
      <alignment horizontal="center" vertical="center"/>
    </xf>
    <xf numFmtId="49" fontId="8" fillId="2" borderId="68" xfId="1" applyNumberFormat="1" applyFont="1" applyFill="1" applyBorder="1" applyAlignment="1">
      <alignment horizontal="center" vertical="center" wrapText="1"/>
    </xf>
    <xf numFmtId="49" fontId="8" fillId="2" borderId="69" xfId="1" applyNumberFormat="1" applyFont="1" applyFill="1" applyBorder="1" applyAlignment="1">
      <alignment horizontal="center" vertical="center" wrapText="1"/>
    </xf>
    <xf numFmtId="49" fontId="8" fillId="2" borderId="33" xfId="1" applyNumberFormat="1" applyFont="1" applyFill="1" applyBorder="1" applyAlignment="1">
      <alignment horizontal="center" vertical="center" wrapText="1"/>
    </xf>
    <xf numFmtId="49" fontId="8" fillId="2" borderId="47" xfId="1" applyNumberFormat="1" applyFont="1" applyFill="1" applyBorder="1" applyAlignment="1">
      <alignment horizontal="center" vertical="center" wrapText="1"/>
    </xf>
    <xf numFmtId="0" fontId="4" fillId="4" borderId="46" xfId="1" applyFont="1" applyFill="1" applyBorder="1" applyAlignment="1">
      <alignment horizontal="center"/>
    </xf>
    <xf numFmtId="0" fontId="4" fillId="4" borderId="56" xfId="1" applyFont="1" applyFill="1" applyBorder="1" applyAlignment="1">
      <alignment horizontal="center"/>
    </xf>
    <xf numFmtId="164" fontId="4" fillId="4" borderId="7" xfId="1" applyNumberFormat="1" applyFont="1" applyFill="1" applyBorder="1" applyAlignment="1">
      <alignment horizontal="center" vertical="center"/>
    </xf>
    <xf numFmtId="164" fontId="4" fillId="4" borderId="8" xfId="1" applyNumberFormat="1" applyFont="1" applyFill="1" applyBorder="1" applyAlignment="1">
      <alignment horizontal="center" vertical="center"/>
    </xf>
    <xf numFmtId="164" fontId="4" fillId="4" borderId="25" xfId="1" applyNumberFormat="1" applyFont="1" applyFill="1" applyBorder="1" applyAlignment="1">
      <alignment horizontal="center" vertical="center"/>
    </xf>
    <xf numFmtId="0" fontId="9" fillId="4" borderId="7" xfId="1" applyFont="1" applyFill="1" applyBorder="1" applyAlignment="1">
      <alignment horizontal="left" vertical="center" wrapText="1"/>
    </xf>
    <xf numFmtId="0" fontId="9" fillId="4" borderId="8" xfId="1" applyFont="1" applyFill="1" applyBorder="1" applyAlignment="1">
      <alignment horizontal="left" vertical="center" wrapText="1"/>
    </xf>
    <xf numFmtId="0" fontId="9" fillId="4" borderId="25" xfId="1" applyFont="1" applyFill="1" applyBorder="1" applyAlignment="1">
      <alignment horizontal="left" vertical="center" wrapText="1"/>
    </xf>
    <xf numFmtId="164" fontId="4" fillId="4" borderId="5" xfId="1" applyNumberFormat="1" applyFont="1" applyFill="1" applyBorder="1" applyAlignment="1">
      <alignment horizontal="center" vertical="center"/>
    </xf>
    <xf numFmtId="0" fontId="9" fillId="4" borderId="5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1" fontId="4" fillId="4" borderId="7" xfId="1" applyNumberFormat="1" applyFont="1" applyFill="1" applyBorder="1" applyAlignment="1">
      <alignment horizontal="center" vertical="center"/>
    </xf>
    <xf numFmtId="1" fontId="4" fillId="4" borderId="8" xfId="1" applyNumberFormat="1" applyFont="1" applyFill="1" applyBorder="1" applyAlignment="1">
      <alignment horizontal="center" vertical="center"/>
    </xf>
    <xf numFmtId="1" fontId="4" fillId="4" borderId="5" xfId="1" applyNumberFormat="1" applyFont="1" applyFill="1" applyBorder="1" applyAlignment="1">
      <alignment horizontal="center" vertical="center"/>
    </xf>
    <xf numFmtId="2" fontId="9" fillId="4" borderId="7" xfId="1" applyNumberFormat="1" applyFont="1" applyFill="1" applyBorder="1" applyAlignment="1">
      <alignment horizontal="left" vertical="center" wrapText="1"/>
    </xf>
    <xf numFmtId="2" fontId="9" fillId="4" borderId="8" xfId="1" applyNumberFormat="1" applyFont="1" applyFill="1" applyBorder="1" applyAlignment="1">
      <alignment horizontal="left" vertical="center" wrapText="1"/>
    </xf>
    <xf numFmtId="2" fontId="9" fillId="4" borderId="5" xfId="1" applyNumberFormat="1" applyFont="1" applyFill="1" applyBorder="1" applyAlignment="1">
      <alignment horizontal="left" vertical="center" wrapText="1"/>
    </xf>
    <xf numFmtId="0" fontId="4" fillId="2" borderId="44" xfId="1" applyFont="1" applyFill="1" applyBorder="1" applyAlignment="1">
      <alignment horizontal="center"/>
    </xf>
    <xf numFmtId="0" fontId="4" fillId="2" borderId="46" xfId="1" applyFont="1" applyFill="1" applyBorder="1" applyAlignment="1">
      <alignment horizontal="center"/>
    </xf>
    <xf numFmtId="0" fontId="4" fillId="2" borderId="34" xfId="1" applyFont="1" applyFill="1" applyBorder="1" applyAlignment="1">
      <alignment horizontal="center"/>
    </xf>
    <xf numFmtId="1" fontId="4" fillId="4" borderId="10" xfId="1" applyNumberFormat="1" applyFont="1" applyFill="1" applyBorder="1" applyAlignment="1">
      <alignment horizontal="center" vertical="center"/>
    </xf>
    <xf numFmtId="0" fontId="9" fillId="4" borderId="9" xfId="1" applyFont="1" applyFill="1" applyBorder="1" applyAlignment="1">
      <alignment horizontal="left" vertical="center" wrapText="1"/>
    </xf>
    <xf numFmtId="49" fontId="8" fillId="2" borderId="2" xfId="1" applyNumberFormat="1" applyFont="1" applyFill="1" applyBorder="1" applyAlignment="1">
      <alignment horizontal="center" vertical="center" wrapText="1"/>
    </xf>
    <xf numFmtId="49" fontId="8" fillId="2" borderId="7" xfId="1" applyNumberFormat="1" applyFont="1" applyFill="1" applyBorder="1" applyAlignment="1">
      <alignment horizontal="center" vertical="center" wrapText="1"/>
    </xf>
    <xf numFmtId="164" fontId="5" fillId="2" borderId="13" xfId="1" applyNumberFormat="1" applyFont="1" applyFill="1" applyBorder="1" applyAlignment="1">
      <alignment horizontal="center" vertical="center" wrapText="1"/>
    </xf>
    <xf numFmtId="164" fontId="5" fillId="2" borderId="6" xfId="1" applyNumberFormat="1" applyFont="1" applyFill="1" applyBorder="1" applyAlignment="1">
      <alignment horizontal="center" vertical="center" wrapText="1"/>
    </xf>
    <xf numFmtId="164" fontId="5" fillId="2" borderId="17" xfId="1" applyNumberFormat="1" applyFont="1" applyFill="1" applyBorder="1" applyAlignment="1">
      <alignment horizontal="center" vertical="center" wrapText="1"/>
    </xf>
    <xf numFmtId="0" fontId="10" fillId="3" borderId="36" xfId="1" applyFont="1" applyFill="1" applyBorder="1" applyAlignment="1">
      <alignment horizontal="left" vertical="center"/>
    </xf>
    <xf numFmtId="0" fontId="10" fillId="3" borderId="6" xfId="1" applyFont="1" applyFill="1" applyBorder="1" applyAlignment="1">
      <alignment horizontal="left" vertical="center"/>
    </xf>
    <xf numFmtId="0" fontId="9" fillId="4" borderId="10" xfId="1" applyFont="1" applyFill="1" applyBorder="1" applyAlignment="1">
      <alignment horizontal="left" vertical="center" wrapText="1"/>
    </xf>
    <xf numFmtId="0" fontId="10" fillId="3" borderId="36" xfId="1" applyFont="1" applyFill="1" applyBorder="1" applyAlignment="1">
      <alignment horizontal="left" vertical="center" wrapText="1"/>
    </xf>
    <xf numFmtId="0" fontId="10" fillId="3" borderId="6" xfId="1" applyFont="1" applyFill="1" applyBorder="1" applyAlignment="1">
      <alignment horizontal="left" vertical="center" wrapText="1"/>
    </xf>
    <xf numFmtId="164" fontId="5" fillId="2" borderId="27" xfId="1" applyNumberFormat="1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center" vertical="center" wrapText="1"/>
    </xf>
    <xf numFmtId="164" fontId="5" fillId="2" borderId="28" xfId="1" applyNumberFormat="1" applyFont="1" applyFill="1" applyBorder="1" applyAlignment="1">
      <alignment horizontal="center" vertical="center" wrapText="1"/>
    </xf>
    <xf numFmtId="0" fontId="4" fillId="2" borderId="51" xfId="1" applyFont="1" applyFill="1" applyBorder="1" applyAlignment="1">
      <alignment horizontal="center"/>
    </xf>
    <xf numFmtId="0" fontId="4" fillId="2" borderId="52" xfId="1" applyFont="1" applyFill="1" applyBorder="1" applyAlignment="1">
      <alignment horizontal="center"/>
    </xf>
    <xf numFmtId="0" fontId="4" fillId="2" borderId="53" xfId="1" applyFont="1" applyFill="1" applyBorder="1" applyAlignment="1">
      <alignment horizontal="center"/>
    </xf>
    <xf numFmtId="14" fontId="9" fillId="2" borderId="32" xfId="1" applyNumberFormat="1" applyFont="1" applyFill="1" applyBorder="1" applyAlignment="1">
      <alignment horizontal="left" vertical="center" wrapText="1"/>
    </xf>
    <xf numFmtId="0" fontId="9" fillId="2" borderId="34" xfId="1" applyFont="1" applyFill="1" applyBorder="1" applyAlignment="1">
      <alignment horizontal="left" vertic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49" fontId="8" fillId="4" borderId="2" xfId="1" applyNumberFormat="1" applyFont="1" applyFill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49" fontId="8" fillId="4" borderId="3" xfId="1" applyNumberFormat="1" applyFont="1" applyFill="1" applyBorder="1" applyAlignment="1">
      <alignment horizontal="center" vertical="center" wrapText="1"/>
    </xf>
    <xf numFmtId="49" fontId="8" fillId="4" borderId="8" xfId="1" applyNumberFormat="1" applyFont="1" applyFill="1" applyBorder="1" applyAlignment="1">
      <alignment horizontal="center" vertical="center" wrapText="1"/>
    </xf>
    <xf numFmtId="0" fontId="9" fillId="0" borderId="7" xfId="1" applyFont="1" applyBorder="1" applyAlignment="1">
      <alignment wrapText="1"/>
    </xf>
    <xf numFmtId="164" fontId="5" fillId="2" borderId="19" xfId="1" applyNumberFormat="1" applyFont="1" applyFill="1" applyBorder="1" applyAlignment="1">
      <alignment horizontal="center" vertical="center" wrapText="1"/>
    </xf>
    <xf numFmtId="164" fontId="5" fillId="2" borderId="20" xfId="1" applyNumberFormat="1" applyFont="1" applyFill="1" applyBorder="1" applyAlignment="1">
      <alignment horizontal="center" vertical="center" wrapText="1"/>
    </xf>
    <xf numFmtId="164" fontId="5" fillId="2" borderId="21" xfId="1" applyNumberFormat="1" applyFont="1" applyFill="1" applyBorder="1" applyAlignment="1">
      <alignment horizontal="center" vertical="center" wrapText="1"/>
    </xf>
    <xf numFmtId="0" fontId="5" fillId="0" borderId="40" xfId="1" applyFont="1" applyFill="1" applyBorder="1" applyAlignment="1">
      <alignment horizontal="left" vertical="top" wrapText="1"/>
    </xf>
    <xf numFmtId="0" fontId="5" fillId="0" borderId="23" xfId="1" applyFont="1" applyFill="1" applyBorder="1" applyAlignment="1">
      <alignment horizontal="left" vertical="top" wrapText="1"/>
    </xf>
    <xf numFmtId="0" fontId="5" fillId="0" borderId="24" xfId="1" applyFont="1" applyFill="1" applyBorder="1" applyAlignment="1">
      <alignment horizontal="left" vertical="top" wrapText="1"/>
    </xf>
    <xf numFmtId="0" fontId="5" fillId="0" borderId="22" xfId="1" applyFont="1" applyFill="1" applyBorder="1" applyAlignment="1">
      <alignment horizontal="left" vertical="top" wrapText="1"/>
    </xf>
    <xf numFmtId="0" fontId="5" fillId="0" borderId="41" xfId="1" applyFont="1" applyFill="1" applyBorder="1" applyAlignment="1">
      <alignment horizontal="left" vertical="top" wrapText="1"/>
    </xf>
    <xf numFmtId="0" fontId="2" fillId="5" borderId="42" xfId="1" applyFont="1" applyFill="1" applyBorder="1" applyAlignment="1">
      <alignment horizontal="left" vertical="center"/>
    </xf>
    <xf numFmtId="0" fontId="2" fillId="5" borderId="15" xfId="1" applyFont="1" applyFill="1" applyBorder="1" applyAlignment="1">
      <alignment horizontal="left" vertical="center"/>
    </xf>
    <xf numFmtId="1" fontId="5" fillId="2" borderId="7" xfId="1" applyNumberFormat="1" applyFont="1" applyFill="1" applyBorder="1" applyAlignment="1">
      <alignment horizontal="center" vertical="center" wrapText="1"/>
    </xf>
    <xf numFmtId="1" fontId="5" fillId="2" borderId="8" xfId="1" applyNumberFormat="1" applyFont="1" applyFill="1" applyBorder="1" applyAlignment="1">
      <alignment horizontal="center" vertical="center" wrapText="1"/>
    </xf>
    <xf numFmtId="1" fontId="5" fillId="2" borderId="5" xfId="1" applyNumberFormat="1" applyFont="1" applyFill="1" applyBorder="1" applyAlignment="1">
      <alignment horizontal="center" vertical="center" wrapText="1"/>
    </xf>
    <xf numFmtId="0" fontId="9" fillId="2" borderId="7" xfId="1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left" vertical="center" wrapText="1"/>
    </xf>
    <xf numFmtId="0" fontId="9" fillId="2" borderId="5" xfId="1" applyFont="1" applyFill="1" applyBorder="1" applyAlignment="1">
      <alignment horizontal="left" vertical="center" wrapText="1"/>
    </xf>
    <xf numFmtId="0" fontId="2" fillId="5" borderId="36" xfId="1" applyFont="1" applyFill="1" applyBorder="1" applyAlignment="1">
      <alignment horizontal="left" vertical="center"/>
    </xf>
    <xf numFmtId="0" fontId="2" fillId="5" borderId="6" xfId="1" applyFont="1" applyFill="1" applyBorder="1" applyAlignment="1">
      <alignment horizontal="left" vertical="center"/>
    </xf>
    <xf numFmtId="164" fontId="5" fillId="2" borderId="12" xfId="1" applyNumberFormat="1" applyFont="1" applyFill="1" applyBorder="1" applyAlignment="1">
      <alignment horizontal="center" vertical="center"/>
    </xf>
    <xf numFmtId="164" fontId="5" fillId="2" borderId="15" xfId="1" applyNumberFormat="1" applyFont="1" applyFill="1" applyBorder="1" applyAlignment="1">
      <alignment horizontal="center" vertical="center"/>
    </xf>
    <xf numFmtId="164" fontId="5" fillId="2" borderId="16" xfId="1" applyNumberFormat="1" applyFont="1" applyFill="1" applyBorder="1" applyAlignment="1">
      <alignment horizontal="center" vertical="center"/>
    </xf>
    <xf numFmtId="164" fontId="5" fillId="6" borderId="13" xfId="1" applyNumberFormat="1" applyFont="1" applyFill="1" applyBorder="1" applyAlignment="1">
      <alignment horizontal="center" vertical="center" wrapText="1"/>
    </xf>
    <xf numFmtId="164" fontId="5" fillId="6" borderId="6" xfId="1" applyNumberFormat="1" applyFont="1" applyFill="1" applyBorder="1" applyAlignment="1">
      <alignment horizontal="center" vertical="center" wrapText="1"/>
    </xf>
    <xf numFmtId="164" fontId="5" fillId="6" borderId="17" xfId="1" applyNumberFormat="1" applyFont="1" applyFill="1" applyBorder="1" applyAlignment="1">
      <alignment horizontal="center" vertical="center" wrapText="1"/>
    </xf>
    <xf numFmtId="0" fontId="23" fillId="0" borderId="38" xfId="1" applyFont="1" applyFill="1" applyBorder="1" applyAlignment="1">
      <alignment horizontal="center" vertical="center" wrapText="1"/>
    </xf>
    <xf numFmtId="0" fontId="23" fillId="0" borderId="11" xfId="1" applyFont="1" applyFill="1" applyBorder="1" applyAlignment="1">
      <alignment horizontal="center" vertical="center" wrapText="1"/>
    </xf>
    <xf numFmtId="0" fontId="23" fillId="0" borderId="39" xfId="1" applyFont="1" applyFill="1" applyBorder="1" applyAlignment="1">
      <alignment horizontal="center" vertical="center" wrapText="1"/>
    </xf>
    <xf numFmtId="0" fontId="8" fillId="4" borderId="4" xfId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49" fontId="8" fillId="4" borderId="5" xfId="1" applyNumberFormat="1" applyFont="1" applyFill="1" applyBorder="1" applyAlignment="1">
      <alignment horizontal="center" vertical="center" wrapText="1"/>
    </xf>
    <xf numFmtId="49" fontId="8" fillId="2" borderId="4" xfId="1" applyNumberFormat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wrapText="1"/>
    </xf>
    <xf numFmtId="49" fontId="8" fillId="2" borderId="35" xfId="1" applyNumberFormat="1" applyFont="1" applyFill="1" applyBorder="1" applyAlignment="1">
      <alignment horizontal="center" vertical="center" wrapText="1"/>
    </xf>
    <xf numFmtId="0" fontId="4" fillId="0" borderId="62" xfId="0" applyFont="1" applyFill="1" applyBorder="1" applyAlignment="1">
      <alignment horizontal="left" vertical="top" wrapText="1"/>
    </xf>
    <xf numFmtId="0" fontId="4" fillId="0" borderId="26" xfId="0" applyFont="1" applyFill="1" applyBorder="1" applyAlignment="1">
      <alignment horizontal="left" vertical="top" wrapText="1"/>
    </xf>
    <xf numFmtId="0" fontId="32" fillId="3" borderId="62" xfId="0" applyFont="1" applyFill="1" applyBorder="1" applyAlignment="1">
      <alignment horizontal="center"/>
    </xf>
    <xf numFmtId="0" fontId="32" fillId="3" borderId="26" xfId="0" applyFont="1" applyFill="1" applyBorder="1" applyAlignment="1">
      <alignment horizontal="center"/>
    </xf>
    <xf numFmtId="49" fontId="11" fillId="7" borderId="26" xfId="1" applyNumberFormat="1" applyFont="1" applyFill="1" applyBorder="1" applyAlignment="1">
      <alignment horizontal="center" vertical="center" wrapText="1"/>
    </xf>
    <xf numFmtId="0" fontId="37" fillId="3" borderId="22" xfId="1" applyFont="1" applyFill="1" applyBorder="1" applyAlignment="1">
      <alignment horizontal="left" vertical="center"/>
    </xf>
    <xf numFmtId="0" fontId="37" fillId="3" borderId="23" xfId="1" applyFont="1" applyFill="1" applyBorder="1" applyAlignment="1">
      <alignment horizontal="left" vertical="center"/>
    </xf>
    <xf numFmtId="0" fontId="37" fillId="3" borderId="24" xfId="1" applyFont="1" applyFill="1" applyBorder="1" applyAlignment="1">
      <alignment horizontal="left" vertical="center"/>
    </xf>
    <xf numFmtId="0" fontId="42" fillId="0" borderId="65" xfId="4" applyFont="1" applyFill="1" applyBorder="1" applyAlignment="1">
      <alignment horizontal="left" vertical="center" wrapText="1"/>
    </xf>
    <xf numFmtId="0" fontId="42" fillId="0" borderId="64" xfId="4" applyFont="1" applyFill="1" applyBorder="1" applyAlignment="1">
      <alignment horizontal="left" vertical="center" wrapText="1"/>
    </xf>
    <xf numFmtId="0" fontId="2" fillId="7" borderId="65" xfId="1" applyFont="1" applyFill="1" applyBorder="1" applyAlignment="1">
      <alignment horizontal="center" vertical="center" wrapText="1"/>
    </xf>
    <xf numFmtId="0" fontId="2" fillId="7" borderId="64" xfId="1" applyFont="1" applyFill="1" applyBorder="1" applyAlignment="1">
      <alignment horizontal="center" vertical="center"/>
    </xf>
    <xf numFmtId="0" fontId="2" fillId="7" borderId="66" xfId="1" applyFont="1" applyFill="1" applyBorder="1" applyAlignment="1">
      <alignment horizontal="center" vertical="center"/>
    </xf>
    <xf numFmtId="0" fontId="11" fillId="7" borderId="26" xfId="1" applyFont="1" applyFill="1" applyBorder="1" applyAlignment="1">
      <alignment horizontal="center" vertical="center" wrapText="1"/>
    </xf>
    <xf numFmtId="49" fontId="11" fillId="7" borderId="65" xfId="1" applyNumberFormat="1" applyFont="1" applyFill="1" applyBorder="1" applyAlignment="1">
      <alignment horizontal="center" vertical="center" wrapText="1"/>
    </xf>
    <xf numFmtId="0" fontId="36" fillId="7" borderId="64" xfId="1" applyFont="1" applyFill="1" applyBorder="1" applyAlignment="1">
      <alignment horizontal="center" vertical="center" wrapText="1"/>
    </xf>
    <xf numFmtId="0" fontId="36" fillId="7" borderId="66" xfId="1" applyFont="1" applyFill="1" applyBorder="1" applyAlignment="1">
      <alignment horizontal="center" vertical="center" wrapText="1"/>
    </xf>
    <xf numFmtId="0" fontId="36" fillId="7" borderId="26" xfId="1" applyFont="1" applyFill="1" applyBorder="1" applyAlignment="1">
      <alignment wrapText="1"/>
    </xf>
    <xf numFmtId="0" fontId="5" fillId="4" borderId="65" xfId="1" applyFont="1" applyFill="1" applyBorder="1" applyAlignment="1">
      <alignment horizontal="center" vertical="center" wrapText="1"/>
    </xf>
    <xf numFmtId="0" fontId="5" fillId="4" borderId="64" xfId="1" applyFont="1" applyFill="1" applyBorder="1" applyAlignment="1">
      <alignment horizontal="center" vertical="center" wrapText="1"/>
    </xf>
    <xf numFmtId="0" fontId="5" fillId="4" borderId="66" xfId="1" applyFont="1" applyFill="1" applyBorder="1" applyAlignment="1">
      <alignment horizontal="center" vertical="center" wrapText="1"/>
    </xf>
    <xf numFmtId="0" fontId="6" fillId="0" borderId="22" xfId="1" applyFont="1" applyFill="1" applyBorder="1" applyAlignment="1">
      <alignment horizontal="center"/>
    </xf>
    <xf numFmtId="0" fontId="6" fillId="0" borderId="23" xfId="1" applyFont="1" applyFill="1" applyBorder="1" applyAlignment="1">
      <alignment horizontal="center"/>
    </xf>
    <xf numFmtId="0" fontId="10" fillId="7" borderId="26" xfId="1" applyFont="1" applyFill="1" applyBorder="1" applyAlignment="1">
      <alignment horizontal="center" vertical="center" wrapText="1"/>
    </xf>
    <xf numFmtId="0" fontId="10" fillId="7" borderId="26" xfId="1" applyFont="1" applyFill="1" applyBorder="1" applyAlignment="1">
      <alignment horizontal="center" vertical="center"/>
    </xf>
    <xf numFmtId="0" fontId="36" fillId="7" borderId="26" xfId="1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1"/>
    <cellStyle name="Обычный 2 3" xfId="3"/>
    <cellStyle name="Обычный 2 3 2" xfId="4"/>
    <cellStyle name="Обычный 6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microsoft.com/office/2007/relationships/hdphoto" Target="../media/hdphoto3.wdp"/><Relationship Id="rId18" Type="http://schemas.openxmlformats.org/officeDocument/2006/relationships/image" Target="../media/image40.png"/><Relationship Id="rId26" Type="http://schemas.openxmlformats.org/officeDocument/2006/relationships/image" Target="../media/image44.png"/><Relationship Id="rId39" Type="http://schemas.openxmlformats.org/officeDocument/2006/relationships/image" Target="../media/image53.png"/><Relationship Id="rId3" Type="http://schemas.openxmlformats.org/officeDocument/2006/relationships/image" Target="../media/image29.png"/><Relationship Id="rId21" Type="http://schemas.microsoft.com/office/2007/relationships/hdphoto" Target="../media/hdphoto7.wdp"/><Relationship Id="rId34" Type="http://schemas.openxmlformats.org/officeDocument/2006/relationships/image" Target="../media/image48.png"/><Relationship Id="rId42" Type="http://schemas.openxmlformats.org/officeDocument/2006/relationships/image" Target="../media/image56.png"/><Relationship Id="rId7" Type="http://schemas.openxmlformats.org/officeDocument/2006/relationships/image" Target="../media/image33.png"/><Relationship Id="rId12" Type="http://schemas.openxmlformats.org/officeDocument/2006/relationships/image" Target="../media/image37.png"/><Relationship Id="rId17" Type="http://schemas.microsoft.com/office/2007/relationships/hdphoto" Target="../media/hdphoto5.wdp"/><Relationship Id="rId25" Type="http://schemas.microsoft.com/office/2007/relationships/hdphoto" Target="../media/hdphoto9.wdp"/><Relationship Id="rId33" Type="http://schemas.microsoft.com/office/2007/relationships/hdphoto" Target="../media/hdphoto13.wdp"/><Relationship Id="rId38" Type="http://schemas.openxmlformats.org/officeDocument/2006/relationships/image" Target="../media/image52.png"/><Relationship Id="rId2" Type="http://schemas.microsoft.com/office/2007/relationships/hdphoto" Target="../media/hdphoto1.wdp"/><Relationship Id="rId16" Type="http://schemas.openxmlformats.org/officeDocument/2006/relationships/image" Target="../media/image39.png"/><Relationship Id="rId20" Type="http://schemas.openxmlformats.org/officeDocument/2006/relationships/image" Target="../media/image41.png"/><Relationship Id="rId29" Type="http://schemas.microsoft.com/office/2007/relationships/hdphoto" Target="../media/hdphoto11.wdp"/><Relationship Id="rId41" Type="http://schemas.openxmlformats.org/officeDocument/2006/relationships/image" Target="../media/image55.jpeg"/><Relationship Id="rId1" Type="http://schemas.openxmlformats.org/officeDocument/2006/relationships/image" Target="../media/image28.png"/><Relationship Id="rId6" Type="http://schemas.openxmlformats.org/officeDocument/2006/relationships/image" Target="../media/image32.jpeg"/><Relationship Id="rId11" Type="http://schemas.microsoft.com/office/2007/relationships/hdphoto" Target="../media/hdphoto2.wdp"/><Relationship Id="rId24" Type="http://schemas.openxmlformats.org/officeDocument/2006/relationships/image" Target="../media/image43.png"/><Relationship Id="rId32" Type="http://schemas.openxmlformats.org/officeDocument/2006/relationships/image" Target="../media/image47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31.png"/><Relationship Id="rId15" Type="http://schemas.microsoft.com/office/2007/relationships/hdphoto" Target="../media/hdphoto4.wdp"/><Relationship Id="rId23" Type="http://schemas.microsoft.com/office/2007/relationships/hdphoto" Target="../media/hdphoto8.wdp"/><Relationship Id="rId28" Type="http://schemas.openxmlformats.org/officeDocument/2006/relationships/image" Target="../media/image45.png"/><Relationship Id="rId36" Type="http://schemas.openxmlformats.org/officeDocument/2006/relationships/image" Target="../media/image50.png"/><Relationship Id="rId10" Type="http://schemas.openxmlformats.org/officeDocument/2006/relationships/image" Target="../media/image36.png"/><Relationship Id="rId19" Type="http://schemas.microsoft.com/office/2007/relationships/hdphoto" Target="../media/hdphoto6.wdp"/><Relationship Id="rId31" Type="http://schemas.microsoft.com/office/2007/relationships/hdphoto" Target="../media/hdphoto12.wdp"/><Relationship Id="rId4" Type="http://schemas.openxmlformats.org/officeDocument/2006/relationships/image" Target="../media/image30.png"/><Relationship Id="rId9" Type="http://schemas.openxmlformats.org/officeDocument/2006/relationships/image" Target="../media/image35.png"/><Relationship Id="rId14" Type="http://schemas.openxmlformats.org/officeDocument/2006/relationships/image" Target="../media/image38.png"/><Relationship Id="rId22" Type="http://schemas.openxmlformats.org/officeDocument/2006/relationships/image" Target="../media/image42.png"/><Relationship Id="rId27" Type="http://schemas.microsoft.com/office/2007/relationships/hdphoto" Target="../media/hdphoto10.wdp"/><Relationship Id="rId30" Type="http://schemas.openxmlformats.org/officeDocument/2006/relationships/image" Target="../media/image46.png"/><Relationship Id="rId35" Type="http://schemas.openxmlformats.org/officeDocument/2006/relationships/image" Target="../media/image4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13" Type="http://schemas.openxmlformats.org/officeDocument/2006/relationships/image" Target="../media/image69.png"/><Relationship Id="rId18" Type="http://schemas.openxmlformats.org/officeDocument/2006/relationships/image" Target="../media/image74.png"/><Relationship Id="rId26" Type="http://schemas.microsoft.com/office/2007/relationships/hdphoto" Target="../media/hdphoto14.wdp"/><Relationship Id="rId3" Type="http://schemas.openxmlformats.org/officeDocument/2006/relationships/image" Target="../media/image59.png"/><Relationship Id="rId21" Type="http://schemas.openxmlformats.org/officeDocument/2006/relationships/image" Target="../media/image77.png"/><Relationship Id="rId7" Type="http://schemas.openxmlformats.org/officeDocument/2006/relationships/image" Target="../media/image63.png"/><Relationship Id="rId12" Type="http://schemas.openxmlformats.org/officeDocument/2006/relationships/image" Target="../media/image68.png"/><Relationship Id="rId17" Type="http://schemas.openxmlformats.org/officeDocument/2006/relationships/image" Target="../media/image73.png"/><Relationship Id="rId25" Type="http://schemas.openxmlformats.org/officeDocument/2006/relationships/image" Target="../media/image81.png"/><Relationship Id="rId2" Type="http://schemas.openxmlformats.org/officeDocument/2006/relationships/image" Target="../media/image58.png"/><Relationship Id="rId16" Type="http://schemas.openxmlformats.org/officeDocument/2006/relationships/image" Target="../media/image72.png"/><Relationship Id="rId20" Type="http://schemas.openxmlformats.org/officeDocument/2006/relationships/image" Target="../media/image76.png"/><Relationship Id="rId1" Type="http://schemas.openxmlformats.org/officeDocument/2006/relationships/image" Target="../media/image57.png"/><Relationship Id="rId6" Type="http://schemas.openxmlformats.org/officeDocument/2006/relationships/image" Target="../media/image62.png"/><Relationship Id="rId11" Type="http://schemas.openxmlformats.org/officeDocument/2006/relationships/image" Target="../media/image67.png"/><Relationship Id="rId24" Type="http://schemas.openxmlformats.org/officeDocument/2006/relationships/image" Target="../media/image80.png"/><Relationship Id="rId5" Type="http://schemas.openxmlformats.org/officeDocument/2006/relationships/image" Target="../media/image61.png"/><Relationship Id="rId15" Type="http://schemas.openxmlformats.org/officeDocument/2006/relationships/image" Target="../media/image71.png"/><Relationship Id="rId23" Type="http://schemas.openxmlformats.org/officeDocument/2006/relationships/image" Target="../media/image79.jpeg"/><Relationship Id="rId10" Type="http://schemas.openxmlformats.org/officeDocument/2006/relationships/image" Target="../media/image66.png"/><Relationship Id="rId19" Type="http://schemas.openxmlformats.org/officeDocument/2006/relationships/image" Target="../media/image75.png"/><Relationship Id="rId4" Type="http://schemas.openxmlformats.org/officeDocument/2006/relationships/image" Target="../media/image60.png"/><Relationship Id="rId9" Type="http://schemas.openxmlformats.org/officeDocument/2006/relationships/image" Target="../media/image65.png"/><Relationship Id="rId14" Type="http://schemas.openxmlformats.org/officeDocument/2006/relationships/image" Target="../media/image70.png"/><Relationship Id="rId22" Type="http://schemas.openxmlformats.org/officeDocument/2006/relationships/image" Target="../media/image7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97492</xdr:colOff>
      <xdr:row>22</xdr:row>
      <xdr:rowOff>28575</xdr:rowOff>
    </xdr:from>
    <xdr:to>
      <xdr:col>9</xdr:col>
      <xdr:colOff>354667</xdr:colOff>
      <xdr:row>22</xdr:row>
      <xdr:rowOff>2450337</xdr:rowOff>
    </xdr:to>
    <xdr:pic>
      <xdr:nvPicPr>
        <xdr:cNvPr id="2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74" y="15918516"/>
          <a:ext cx="9927852" cy="2421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179296</xdr:colOff>
      <xdr:row>21</xdr:row>
      <xdr:rowOff>70054</xdr:rowOff>
    </xdr:from>
    <xdr:to>
      <xdr:col>9</xdr:col>
      <xdr:colOff>537883</xdr:colOff>
      <xdr:row>21</xdr:row>
      <xdr:rowOff>739590</xdr:rowOff>
    </xdr:to>
    <xdr:grpSp>
      <xdr:nvGrpSpPr>
        <xdr:cNvPr id="3" name="Группа 1"/>
        <xdr:cNvGrpSpPr>
          <a:grpSpLocks/>
        </xdr:cNvGrpSpPr>
      </xdr:nvGrpSpPr>
      <xdr:grpSpPr bwMode="auto">
        <a:xfrm>
          <a:off x="340661" y="14727348"/>
          <a:ext cx="10318375" cy="669536"/>
          <a:chOff x="212914" y="22904814"/>
          <a:chExt cx="9627748" cy="683008"/>
        </a:xfrm>
      </xdr:grpSpPr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2914" y="22904814"/>
            <a:ext cx="3774484" cy="6795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Рисунок 3"/>
          <xdr:cNvPicPr>
            <a:picLocks noChangeAspect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42007" y="22904824"/>
            <a:ext cx="2998655" cy="6829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5</xdr:col>
      <xdr:colOff>762000</xdr:colOff>
      <xdr:row>61</xdr:row>
      <xdr:rowOff>85725</xdr:rowOff>
    </xdr:from>
    <xdr:to>
      <xdr:col>6</xdr:col>
      <xdr:colOff>850150</xdr:colOff>
      <xdr:row>63</xdr:row>
      <xdr:rowOff>178860</xdr:rowOff>
    </xdr:to>
    <xdr:sp macro="" textlink="">
      <xdr:nvSpPr>
        <xdr:cNvPr id="6" name="Text Box 22"/>
        <xdr:cNvSpPr txBox="1">
          <a:spLocks noChangeArrowheads="1"/>
        </xdr:cNvSpPr>
      </xdr:nvSpPr>
      <xdr:spPr bwMode="auto">
        <a:xfrm>
          <a:off x="5210175" y="32356425"/>
          <a:ext cx="850150" cy="474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36576" rIns="0" bIns="0" anchor="t" upright="1"/>
        <a:lstStyle/>
        <a:p>
          <a:pPr algn="l" rtl="1">
            <a:defRPr sz="1000"/>
          </a:pPr>
          <a:r>
            <a:rPr lang="ru-RU" sz="2200" b="1" i="0" strike="noStrike">
              <a:solidFill>
                <a:srgbClr val="FFFFFF"/>
              </a:solidFill>
              <a:latin typeface="Tahoma"/>
              <a:cs typeface="Tahoma"/>
            </a:rPr>
            <a:t> (495) 777-1977</a:t>
          </a:r>
        </a:p>
      </xdr:txBody>
    </xdr:sp>
    <xdr:clientData/>
  </xdr:twoCellAnchor>
  <xdr:twoCellAnchor>
    <xdr:from>
      <xdr:col>1</xdr:col>
      <xdr:colOff>316754</xdr:colOff>
      <xdr:row>60</xdr:row>
      <xdr:rowOff>127188</xdr:rowOff>
    </xdr:from>
    <xdr:to>
      <xdr:col>9</xdr:col>
      <xdr:colOff>537882</xdr:colOff>
      <xdr:row>64</xdr:row>
      <xdr:rowOff>0</xdr:rowOff>
    </xdr:to>
    <xdr:grpSp>
      <xdr:nvGrpSpPr>
        <xdr:cNvPr id="7" name="Группа 1"/>
        <xdr:cNvGrpSpPr>
          <a:grpSpLocks/>
        </xdr:cNvGrpSpPr>
      </xdr:nvGrpSpPr>
      <xdr:grpSpPr bwMode="auto">
        <a:xfrm>
          <a:off x="478119" y="30723729"/>
          <a:ext cx="10180916" cy="625847"/>
          <a:chOff x="212913" y="22904824"/>
          <a:chExt cx="9627749" cy="695325"/>
        </a:xfrm>
      </xdr:grpSpPr>
      <xdr:pic>
        <xdr:nvPicPr>
          <xdr:cNvPr id="8" name="Рисунок 3"/>
          <xdr:cNvPicPr>
            <a:picLocks noChangeAspect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2913" y="22904824"/>
            <a:ext cx="3862260" cy="6953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3"/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42007" y="22904824"/>
            <a:ext cx="2998655" cy="6829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57150</xdr:colOff>
      <xdr:row>8</xdr:row>
      <xdr:rowOff>171450</xdr:rowOff>
    </xdr:from>
    <xdr:to>
      <xdr:col>1</xdr:col>
      <xdr:colOff>1514475</xdr:colOff>
      <xdr:row>10</xdr:row>
      <xdr:rowOff>352425</xdr:rowOff>
    </xdr:to>
    <xdr:pic>
      <xdr:nvPicPr>
        <xdr:cNvPr id="10" name="Рисунок 68"/>
        <xdr:cNvPicPr>
          <a:picLocks noChangeAspect="1"/>
        </xdr:cNvPicPr>
      </xdr:nvPicPr>
      <xdr:blipFill>
        <a:blip xmlns:r="http://schemas.openxmlformats.org/officeDocument/2006/relationships" r:embed="rId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019800"/>
          <a:ext cx="14573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184976</xdr:colOff>
      <xdr:row>17</xdr:row>
      <xdr:rowOff>66674</xdr:rowOff>
    </xdr:from>
    <xdr:to>
      <xdr:col>1</xdr:col>
      <xdr:colOff>1381126</xdr:colOff>
      <xdr:row>18</xdr:row>
      <xdr:rowOff>323848</xdr:rowOff>
    </xdr:to>
    <xdr:pic>
      <xdr:nvPicPr>
        <xdr:cNvPr id="11" name="Рисунок 4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 bwMode="auto">
        <a:xfrm>
          <a:off x="337376" y="12744449"/>
          <a:ext cx="11961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49</xdr:row>
      <xdr:rowOff>29695</xdr:rowOff>
    </xdr:from>
    <xdr:to>
      <xdr:col>1</xdr:col>
      <xdr:colOff>1504950</xdr:colOff>
      <xdr:row>51</xdr:row>
      <xdr:rowOff>342337</xdr:rowOff>
    </xdr:to>
    <xdr:pic>
      <xdr:nvPicPr>
        <xdr:cNvPr id="12" name="Рисунок 6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" y="27708224"/>
          <a:ext cx="1333500" cy="1052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53</xdr:row>
      <xdr:rowOff>28575</xdr:rowOff>
    </xdr:from>
    <xdr:to>
      <xdr:col>1</xdr:col>
      <xdr:colOff>1466850</xdr:colOff>
      <xdr:row>55</xdr:row>
      <xdr:rowOff>304804</xdr:rowOff>
    </xdr:to>
    <xdr:pic>
      <xdr:nvPicPr>
        <xdr:cNvPr id="13" name="Picture 2" descr="C:\Users\moskalenko_a\Desktop\Продукты (в т.ч. обвязка)\Ballu Red Evolution\render_07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lum bright="10000"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565600"/>
          <a:ext cx="1323975" cy="1019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</xdr:row>
      <xdr:rowOff>76200</xdr:rowOff>
    </xdr:from>
    <xdr:to>
      <xdr:col>1</xdr:col>
      <xdr:colOff>1476375</xdr:colOff>
      <xdr:row>59</xdr:row>
      <xdr:rowOff>266702</xdr:rowOff>
    </xdr:to>
    <xdr:pic>
      <xdr:nvPicPr>
        <xdr:cNvPr id="14" name="Picture 2" descr="C:\Users\moskalenko_a\Desktop\Продукты (в т.ч. обвязка)\Ballu Plaza EXT\3D\render_1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1041975"/>
          <a:ext cx="1323975" cy="933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41</xdr:row>
      <xdr:rowOff>152400</xdr:rowOff>
    </xdr:from>
    <xdr:to>
      <xdr:col>2</xdr:col>
      <xdr:colOff>0</xdr:colOff>
      <xdr:row>47</xdr:row>
      <xdr:rowOff>142875</xdr:rowOff>
    </xdr:to>
    <xdr:grpSp>
      <xdr:nvGrpSpPr>
        <xdr:cNvPr id="15" name="Группа 6"/>
        <xdr:cNvGrpSpPr>
          <a:grpSpLocks/>
        </xdr:cNvGrpSpPr>
      </xdr:nvGrpSpPr>
      <xdr:grpSpPr bwMode="auto">
        <a:xfrm>
          <a:off x="285190" y="24222635"/>
          <a:ext cx="1480857" cy="2195793"/>
          <a:chOff x="233096" y="4888519"/>
          <a:chExt cx="1404000" cy="1815720"/>
        </a:xfrm>
      </xdr:grpSpPr>
      <xdr:grpSp>
        <xdr:nvGrpSpPr>
          <xdr:cNvPr id="16" name="Группа 7"/>
          <xdr:cNvGrpSpPr>
            <a:grpSpLocks/>
          </xdr:cNvGrpSpPr>
        </xdr:nvGrpSpPr>
        <xdr:grpSpPr bwMode="auto">
          <a:xfrm>
            <a:off x="244929" y="6117771"/>
            <a:ext cx="1362075" cy="586468"/>
            <a:chOff x="171306" y="5945725"/>
            <a:chExt cx="1359311" cy="582183"/>
          </a:xfrm>
        </xdr:grpSpPr>
        <xdr:pic>
          <xdr:nvPicPr>
            <xdr:cNvPr id="18" name="Picture 4" descr="C:\Users\moskalenko_a\Desktop\Продукты (в т.ч. обвязка)\Ballu Enzo\3D\render_08.tif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email">
              <a:lum contrast="20000"/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rcRect t="-7672" b="-7408"/>
            <a:stretch>
              <a:fillRect/>
            </a:stretch>
          </xdr:blipFill>
          <xdr:spPr bwMode="auto">
            <a:xfrm>
              <a:off x="936657" y="5945725"/>
              <a:ext cx="593960" cy="582183"/>
            </a:xfrm>
            <a:prstGeom prst="rect">
              <a:avLst/>
            </a:prstGeom>
            <a:noFill/>
            <a:ln w="127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=""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9" name="Picture 5" descr="C:\Users\moskalenko_a\Desktop\Продукты (в т.ч. обвязка)\Ballu Enzo\3D\render_09.tif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email">
              <a:lum contrast="20000"/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rcRect t="-2228" b="-2969"/>
            <a:stretch>
              <a:fillRect/>
            </a:stretch>
          </xdr:blipFill>
          <xdr:spPr bwMode="auto">
            <a:xfrm>
              <a:off x="171306" y="5945725"/>
              <a:ext cx="603466" cy="582183"/>
            </a:xfrm>
            <a:prstGeom prst="rect">
              <a:avLst/>
            </a:prstGeom>
            <a:noFill/>
            <a:ln w="127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=""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17" name="Рисунок 1"/>
          <xdr:cNvPicPr>
            <a:picLocks noChangeAspect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3096" y="4888519"/>
            <a:ext cx="1404000" cy="10920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104775</xdr:colOff>
      <xdr:row>32</xdr:row>
      <xdr:rowOff>9525</xdr:rowOff>
    </xdr:from>
    <xdr:to>
      <xdr:col>2</xdr:col>
      <xdr:colOff>0</xdr:colOff>
      <xdr:row>38</xdr:row>
      <xdr:rowOff>219075</xdr:rowOff>
    </xdr:to>
    <xdr:grpSp>
      <xdr:nvGrpSpPr>
        <xdr:cNvPr id="20" name="Группа 5"/>
        <xdr:cNvGrpSpPr>
          <a:grpSpLocks/>
        </xdr:cNvGrpSpPr>
      </xdr:nvGrpSpPr>
      <xdr:grpSpPr bwMode="auto">
        <a:xfrm>
          <a:off x="266140" y="21121407"/>
          <a:ext cx="1499907" cy="2414868"/>
          <a:chOff x="12137572" y="4220937"/>
          <a:chExt cx="1362075" cy="1939017"/>
        </a:xfrm>
      </xdr:grpSpPr>
      <xdr:grpSp>
        <xdr:nvGrpSpPr>
          <xdr:cNvPr id="21" name="Группа 66"/>
          <xdr:cNvGrpSpPr>
            <a:grpSpLocks/>
          </xdr:cNvGrpSpPr>
        </xdr:nvGrpSpPr>
        <xdr:grpSpPr bwMode="auto">
          <a:xfrm>
            <a:off x="12137572" y="5572125"/>
            <a:ext cx="1362075" cy="587829"/>
            <a:chOff x="171306" y="5945725"/>
            <a:chExt cx="1359311" cy="582183"/>
          </a:xfrm>
        </xdr:grpSpPr>
        <xdr:pic>
          <xdr:nvPicPr>
            <xdr:cNvPr id="23" name="Picture 4" descr="C:\Users\moskalenko_a\Desktop\Продукты (в т.ч. обвязка)\Ballu Enzo\3D\render_08.tif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email">
              <a:lum contrast="20000"/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rcRect t="-7672" b="-7408"/>
            <a:stretch>
              <a:fillRect/>
            </a:stretch>
          </xdr:blipFill>
          <xdr:spPr bwMode="auto">
            <a:xfrm>
              <a:off x="936657" y="5945725"/>
              <a:ext cx="593960" cy="582183"/>
            </a:xfrm>
            <a:prstGeom prst="rect">
              <a:avLst/>
            </a:prstGeom>
            <a:noFill/>
            <a:ln w="127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=""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4" name="Picture 5" descr="C:\Users\moskalenko_a\Desktop\Продукты (в т.ч. обвязка)\Ballu Enzo\3D\render_09.tif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email">
              <a:lum contrast="20000"/>
              <a:extLst>
                <a:ext uri="{28A0092B-C50C-407E-A947-70E740481C1C}">
                  <a14:useLocalDpi xmlns="" xmlns:a14="http://schemas.microsoft.com/office/drawing/2010/main" val="0"/>
                </a:ext>
              </a:extLst>
            </a:blip>
            <a:srcRect t="-2228" b="-2969"/>
            <a:stretch>
              <a:fillRect/>
            </a:stretch>
          </xdr:blipFill>
          <xdr:spPr bwMode="auto">
            <a:xfrm>
              <a:off x="171306" y="5945725"/>
              <a:ext cx="603466" cy="582183"/>
            </a:xfrm>
            <a:prstGeom prst="rect">
              <a:avLst/>
            </a:prstGeom>
            <a:noFill/>
            <a:ln w="127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=""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2" name="Рисунок 2"/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185197" y="4220937"/>
            <a:ext cx="1290064" cy="107455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2683811</xdr:colOff>
      <xdr:row>39</xdr:row>
      <xdr:rowOff>123265</xdr:rowOff>
    </xdr:from>
    <xdr:to>
      <xdr:col>6</xdr:col>
      <xdr:colOff>2958353</xdr:colOff>
      <xdr:row>41</xdr:row>
      <xdr:rowOff>32957</xdr:rowOff>
    </xdr:to>
    <xdr:pic>
      <xdr:nvPicPr>
        <xdr:cNvPr id="25" name="Picture 4" descr="http://img.freeflagicons.com/thumb/round_icon/russia/russia_640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4546" y="24171089"/>
          <a:ext cx="274542" cy="290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2689413</xdr:colOff>
      <xdr:row>28</xdr:row>
      <xdr:rowOff>392207</xdr:rowOff>
    </xdr:from>
    <xdr:to>
      <xdr:col>6</xdr:col>
      <xdr:colOff>2924737</xdr:colOff>
      <xdr:row>30</xdr:row>
      <xdr:rowOff>11207</xdr:rowOff>
    </xdr:to>
    <xdr:pic>
      <xdr:nvPicPr>
        <xdr:cNvPr id="27" name="Picture 4" descr="http://img.freeflagicons.com/thumb/round_icon/russia/russia_640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0148" y="20282648"/>
          <a:ext cx="235324" cy="268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13</xdr:row>
      <xdr:rowOff>158228</xdr:rowOff>
    </xdr:from>
    <xdr:to>
      <xdr:col>1</xdr:col>
      <xdr:colOff>1173849</xdr:colOff>
      <xdr:row>14</xdr:row>
      <xdr:rowOff>1301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582" y="7789434"/>
          <a:ext cx="907149" cy="51542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14</xdr:row>
      <xdr:rowOff>455354</xdr:rowOff>
    </xdr:from>
    <xdr:to>
      <xdr:col>1</xdr:col>
      <xdr:colOff>1300686</xdr:colOff>
      <xdr:row>14</xdr:row>
      <xdr:rowOff>1053248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482" y="8758913"/>
          <a:ext cx="1072086" cy="59789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15</xdr:row>
      <xdr:rowOff>904876</xdr:rowOff>
    </xdr:from>
    <xdr:to>
      <xdr:col>1</xdr:col>
      <xdr:colOff>1387854</xdr:colOff>
      <xdr:row>15</xdr:row>
      <xdr:rowOff>1537132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1020426"/>
          <a:ext cx="1216404" cy="63225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20</xdr:row>
      <xdr:rowOff>638175</xdr:rowOff>
    </xdr:from>
    <xdr:to>
      <xdr:col>1</xdr:col>
      <xdr:colOff>1030687</xdr:colOff>
      <xdr:row>20</xdr:row>
      <xdr:rowOff>1424940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14316075"/>
          <a:ext cx="459186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457201</xdr:colOff>
      <xdr:row>30</xdr:row>
      <xdr:rowOff>19050</xdr:rowOff>
    </xdr:from>
    <xdr:to>
      <xdr:col>1</xdr:col>
      <xdr:colOff>1028701</xdr:colOff>
      <xdr:row>30</xdr:row>
      <xdr:rowOff>688699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21126450"/>
          <a:ext cx="571500" cy="669649"/>
        </a:xfrm>
        <a:prstGeom prst="rect">
          <a:avLst/>
        </a:prstGeom>
      </xdr:spPr>
    </xdr:pic>
    <xdr:clientData/>
  </xdr:twoCellAnchor>
  <xdr:twoCellAnchor>
    <xdr:from>
      <xdr:col>6</xdr:col>
      <xdr:colOff>2735915</xdr:colOff>
      <xdr:row>18</xdr:row>
      <xdr:rowOff>22411</xdr:rowOff>
    </xdr:from>
    <xdr:to>
      <xdr:col>6</xdr:col>
      <xdr:colOff>3033992</xdr:colOff>
      <xdr:row>18</xdr:row>
      <xdr:rowOff>320487</xdr:rowOff>
    </xdr:to>
    <xdr:pic>
      <xdr:nvPicPr>
        <xdr:cNvPr id="33" name="Picture 4" descr="http://img.freeflagicons.com/thumb/round_icon/russia/russia_640.png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6650" y="12797117"/>
          <a:ext cx="298077" cy="298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304800</xdr:colOff>
      <xdr:row>22</xdr:row>
      <xdr:rowOff>2243666</xdr:rowOff>
    </xdr:from>
    <xdr:to>
      <xdr:col>9</xdr:col>
      <xdr:colOff>69508</xdr:colOff>
      <xdr:row>25</xdr:row>
      <xdr:rowOff>39469</xdr:rowOff>
    </xdr:to>
    <xdr:sp macro="" textlink="">
      <xdr:nvSpPr>
        <xdr:cNvPr id="34" name="TextBox 33"/>
        <xdr:cNvSpPr txBox="1"/>
      </xdr:nvSpPr>
      <xdr:spPr>
        <a:xfrm>
          <a:off x="457200" y="18674291"/>
          <a:ext cx="8956333" cy="7295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прайс-листы могут индексироваться, в зависимости от экономической ситуации и курса рубля к основным валютам</a:t>
          </a:r>
          <a:endParaRPr lang="ru-RU" sz="9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76200</xdr:colOff>
      <xdr:row>1</xdr:row>
      <xdr:rowOff>2186516</xdr:rowOff>
    </xdr:from>
    <xdr:to>
      <xdr:col>8</xdr:col>
      <xdr:colOff>202858</xdr:colOff>
      <xdr:row>2</xdr:row>
      <xdr:rowOff>10894</xdr:rowOff>
    </xdr:to>
    <xdr:sp macro="" textlink="">
      <xdr:nvSpPr>
        <xdr:cNvPr id="35" name="TextBox 34"/>
        <xdr:cNvSpPr txBox="1"/>
      </xdr:nvSpPr>
      <xdr:spPr>
        <a:xfrm>
          <a:off x="228600" y="2281766"/>
          <a:ext cx="8956333" cy="2532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9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прайс-листы могут индексироваться, в зависимости от экономической ситуации и курса рубля к основным валютам</a:t>
          </a:r>
          <a:endParaRPr lang="ru-RU" sz="9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28574</xdr:colOff>
      <xdr:row>1</xdr:row>
      <xdr:rowOff>19050</xdr:rowOff>
    </xdr:from>
    <xdr:to>
      <xdr:col>9</xdr:col>
      <xdr:colOff>277094</xdr:colOff>
      <xdr:row>2</xdr:row>
      <xdr:rowOff>9829</xdr:rowOff>
    </xdr:to>
    <xdr:pic>
      <xdr:nvPicPr>
        <xdr:cNvPr id="36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114300"/>
          <a:ext cx="9935445" cy="2419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684990</xdr:colOff>
      <xdr:row>1</xdr:row>
      <xdr:rowOff>1332379</xdr:rowOff>
    </xdr:from>
    <xdr:to>
      <xdr:col>9</xdr:col>
      <xdr:colOff>291353</xdr:colOff>
      <xdr:row>1</xdr:row>
      <xdr:rowOff>1703854</xdr:rowOff>
    </xdr:to>
    <xdr:sp macro="" textlink="">
      <xdr:nvSpPr>
        <xdr:cNvPr id="37" name="Прямоугольник 36"/>
        <xdr:cNvSpPr/>
      </xdr:nvSpPr>
      <xdr:spPr>
        <a:xfrm>
          <a:off x="9022166" y="1433232"/>
          <a:ext cx="1096746" cy="3714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>
              <a:solidFill>
                <a:schemeClr val="bg1">
                  <a:lumMod val="65000"/>
                </a:schemeClr>
              </a:solidFill>
              <a:cs typeface="Adobe Devanagari" pitchFamily="18" charset="0"/>
            </a:rPr>
            <a:t>2018</a:t>
          </a:r>
        </a:p>
      </xdr:txBody>
    </xdr:sp>
    <xdr:clientData/>
  </xdr:twoCellAnchor>
  <xdr:twoCellAnchor>
    <xdr:from>
      <xdr:col>1</xdr:col>
      <xdr:colOff>1123950</xdr:colOff>
      <xdr:row>8</xdr:row>
      <xdr:rowOff>38101</xdr:rowOff>
    </xdr:from>
    <xdr:to>
      <xdr:col>1</xdr:col>
      <xdr:colOff>1551059</xdr:colOff>
      <xdr:row>9</xdr:row>
      <xdr:rowOff>57151</xdr:rowOff>
    </xdr:to>
    <xdr:pic>
      <xdr:nvPicPr>
        <xdr:cNvPr id="38" name="Рисунок 39" descr="nakleika.jpg"/>
        <xdr:cNvPicPr>
          <a:picLocks noChangeAspect="1"/>
        </xdr:cNvPicPr>
      </xdr:nvPicPr>
      <xdr:blipFill>
        <a:blip xmlns:r="http://schemas.openxmlformats.org/officeDocument/2006/relationships" r:embed="rId2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886451"/>
          <a:ext cx="427109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1123950</xdr:colOff>
      <xdr:row>13</xdr:row>
      <xdr:rowOff>19050</xdr:rowOff>
    </xdr:from>
    <xdr:to>
      <xdr:col>1</xdr:col>
      <xdr:colOff>1551059</xdr:colOff>
      <xdr:row>13</xdr:row>
      <xdr:rowOff>381000</xdr:rowOff>
    </xdr:to>
    <xdr:pic>
      <xdr:nvPicPr>
        <xdr:cNvPr id="39" name="Рисунок 39" descr="nakleika.jpg"/>
        <xdr:cNvPicPr>
          <a:picLocks noChangeAspect="1"/>
        </xdr:cNvPicPr>
      </xdr:nvPicPr>
      <xdr:blipFill>
        <a:blip xmlns:r="http://schemas.openxmlformats.org/officeDocument/2006/relationships" r:embed="rId2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7629525"/>
          <a:ext cx="42710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1057275</xdr:colOff>
      <xdr:row>30</xdr:row>
      <xdr:rowOff>19050</xdr:rowOff>
    </xdr:from>
    <xdr:to>
      <xdr:col>1</xdr:col>
      <xdr:colOff>1484384</xdr:colOff>
      <xdr:row>30</xdr:row>
      <xdr:rowOff>381000</xdr:rowOff>
    </xdr:to>
    <xdr:pic>
      <xdr:nvPicPr>
        <xdr:cNvPr id="40" name="Рисунок 39" descr="nakleika.jpg"/>
        <xdr:cNvPicPr>
          <a:picLocks noChangeAspect="1"/>
        </xdr:cNvPicPr>
      </xdr:nvPicPr>
      <xdr:blipFill>
        <a:blip xmlns:r="http://schemas.openxmlformats.org/officeDocument/2006/relationships" r:embed="rId2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1126450"/>
          <a:ext cx="42710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849967</xdr:colOff>
      <xdr:row>22</xdr:row>
      <xdr:rowOff>1377763</xdr:rowOff>
    </xdr:from>
    <xdr:to>
      <xdr:col>9</xdr:col>
      <xdr:colOff>222997</xdr:colOff>
      <xdr:row>22</xdr:row>
      <xdr:rowOff>1711138</xdr:rowOff>
    </xdr:to>
    <xdr:sp macro="" textlink="">
      <xdr:nvSpPr>
        <xdr:cNvPr id="41" name="Прямоугольник 40"/>
        <xdr:cNvSpPr/>
      </xdr:nvSpPr>
      <xdr:spPr>
        <a:xfrm>
          <a:off x="9187143" y="17267704"/>
          <a:ext cx="863413" cy="3333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2400">
              <a:solidFill>
                <a:schemeClr val="bg1">
                  <a:lumMod val="65000"/>
                </a:schemeClr>
              </a:solidFill>
              <a:cs typeface="Adobe Devanagari" pitchFamily="18" charset="0"/>
            </a:rPr>
            <a:t>2018</a:t>
          </a:r>
        </a:p>
      </xdr:txBody>
    </xdr:sp>
    <xdr:clientData/>
  </xdr:twoCellAnchor>
  <xdr:oneCellAnchor>
    <xdr:from>
      <xdr:col>2</xdr:col>
      <xdr:colOff>542925</xdr:colOff>
      <xdr:row>15</xdr:row>
      <xdr:rowOff>1695450</xdr:rowOff>
    </xdr:from>
    <xdr:ext cx="2390526" cy="655949"/>
    <xdr:sp macro="" textlink="">
      <xdr:nvSpPr>
        <xdr:cNvPr id="42" name="TextBox 41"/>
        <xdr:cNvSpPr txBox="1"/>
      </xdr:nvSpPr>
      <xdr:spPr>
        <a:xfrm>
          <a:off x="2257425" y="11811000"/>
          <a:ext cx="2390526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/>
          <a:r>
            <a:rPr lang="ru-RU" sz="1800" b="1">
              <a:solidFill>
                <a:srgbClr val="FF0000"/>
              </a:solidFill>
            </a:rPr>
            <a:t>ЭКОНОМИЯ </a:t>
          </a:r>
          <a:r>
            <a:rPr lang="ru-RU" sz="1100" b="0">
              <a:solidFill>
                <a:srgbClr val="FF0000"/>
              </a:solidFill>
            </a:rPr>
            <a:t>электроэнергии</a:t>
          </a:r>
        </a:p>
        <a:p>
          <a:pPr algn="l"/>
          <a:r>
            <a:rPr lang="ru-RU" sz="1800" b="1" baseline="0">
              <a:solidFill>
                <a:srgbClr val="FF0000"/>
              </a:solidFill>
            </a:rPr>
            <a:t>В 3 РАЗА!</a:t>
          </a:r>
          <a:r>
            <a:rPr lang="ru-RU" sz="1800" b="0" baseline="0">
              <a:solidFill>
                <a:srgbClr val="FF0000"/>
              </a:solidFill>
            </a:rPr>
            <a:t>*</a:t>
          </a:r>
          <a:endParaRPr lang="ru-RU" sz="1800" b="0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1</xdr:col>
      <xdr:colOff>212912</xdr:colOff>
      <xdr:row>26</xdr:row>
      <xdr:rowOff>72108</xdr:rowOff>
    </xdr:from>
    <xdr:to>
      <xdr:col>1</xdr:col>
      <xdr:colOff>1367118</xdr:colOff>
      <xdr:row>28</xdr:row>
      <xdr:rowOff>224117</xdr:rowOff>
    </xdr:to>
    <xdr:pic>
      <xdr:nvPicPr>
        <xdr:cNvPr id="44" name="Рисунок 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312" y="19750758"/>
          <a:ext cx="1154206" cy="1007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1112744</xdr:colOff>
      <xdr:row>14</xdr:row>
      <xdr:rowOff>119904</xdr:rowOff>
    </xdr:from>
    <xdr:to>
      <xdr:col>1</xdr:col>
      <xdr:colOff>1539853</xdr:colOff>
      <xdr:row>14</xdr:row>
      <xdr:rowOff>481854</xdr:rowOff>
    </xdr:to>
    <xdr:pic>
      <xdr:nvPicPr>
        <xdr:cNvPr id="45" name="Рисунок 39" descr="nakleika.jpg"/>
        <xdr:cNvPicPr>
          <a:picLocks noChangeAspect="1"/>
        </xdr:cNvPicPr>
      </xdr:nvPicPr>
      <xdr:blipFill>
        <a:blip xmlns:r="http://schemas.openxmlformats.org/officeDocument/2006/relationships" r:embed="rId2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626" y="8423463"/>
          <a:ext cx="42710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1097054</xdr:colOff>
      <xdr:row>15</xdr:row>
      <xdr:rowOff>552468</xdr:rowOff>
    </xdr:from>
    <xdr:to>
      <xdr:col>1</xdr:col>
      <xdr:colOff>1524163</xdr:colOff>
      <xdr:row>15</xdr:row>
      <xdr:rowOff>914418</xdr:rowOff>
    </xdr:to>
    <xdr:pic>
      <xdr:nvPicPr>
        <xdr:cNvPr id="46" name="Рисунок 39" descr="nakleika.jpg"/>
        <xdr:cNvPicPr>
          <a:picLocks noChangeAspect="1"/>
        </xdr:cNvPicPr>
      </xdr:nvPicPr>
      <xdr:blipFill>
        <a:blip xmlns:r="http://schemas.openxmlformats.org/officeDocument/2006/relationships" r:embed="rId2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936" y="10200733"/>
          <a:ext cx="42710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2700618</xdr:colOff>
      <xdr:row>30</xdr:row>
      <xdr:rowOff>672354</xdr:rowOff>
    </xdr:from>
    <xdr:to>
      <xdr:col>6</xdr:col>
      <xdr:colOff>2975160</xdr:colOff>
      <xdr:row>32</xdr:row>
      <xdr:rowOff>44163</xdr:rowOff>
    </xdr:to>
    <xdr:pic>
      <xdr:nvPicPr>
        <xdr:cNvPr id="47" name="Picture 4" descr="http://img.freeflagicons.com/thumb/round_icon/russia/russia_640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21212736"/>
          <a:ext cx="274542" cy="290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2673724</xdr:colOff>
      <xdr:row>24</xdr:row>
      <xdr:rowOff>174812</xdr:rowOff>
    </xdr:from>
    <xdr:to>
      <xdr:col>6</xdr:col>
      <xdr:colOff>2948266</xdr:colOff>
      <xdr:row>26</xdr:row>
      <xdr:rowOff>17269</xdr:rowOff>
    </xdr:to>
    <xdr:pic>
      <xdr:nvPicPr>
        <xdr:cNvPr id="48" name="Picture 4" descr="http://img.freeflagicons.com/thumb/round_icon/russia/russia_640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4459" y="18765371"/>
          <a:ext cx="274542" cy="290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3019425</xdr:colOff>
      <xdr:row>67</xdr:row>
      <xdr:rowOff>146836</xdr:rowOff>
    </xdr:from>
    <xdr:to>
      <xdr:col>1</xdr:col>
      <xdr:colOff>4807884</xdr:colOff>
      <xdr:row>79</xdr:row>
      <xdr:rowOff>49963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="" xmlns:a14="http://schemas.microsoft.com/office/drawing/2010/main">
                <a14:imgLayer r:embed="rId2">
                  <a14:imgEffect>
                    <a14:backgroundRemoval t="1333" b="89778" l="0" r="10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14681986"/>
          <a:ext cx="1788459" cy="2198652"/>
        </a:xfrm>
        <a:prstGeom prst="rect">
          <a:avLst/>
        </a:prstGeom>
      </xdr:spPr>
    </xdr:pic>
    <xdr:clientData/>
  </xdr:twoCellAnchor>
  <xdr:twoCellAnchor>
    <xdr:from>
      <xdr:col>0</xdr:col>
      <xdr:colOff>261658</xdr:colOff>
      <xdr:row>32</xdr:row>
      <xdr:rowOff>5826</xdr:rowOff>
    </xdr:from>
    <xdr:to>
      <xdr:col>1</xdr:col>
      <xdr:colOff>2039469</xdr:colOff>
      <xdr:row>34</xdr:row>
      <xdr:rowOff>43927</xdr:rowOff>
    </xdr:to>
    <xdr:sp macro="" textlink="">
      <xdr:nvSpPr>
        <xdr:cNvPr id="3" name="Заголовок 1"/>
        <xdr:cNvSpPr txBox="1">
          <a:spLocks/>
        </xdr:cNvSpPr>
      </xdr:nvSpPr>
      <xdr:spPr>
        <a:xfrm>
          <a:off x="261658" y="6854301"/>
          <a:ext cx="2073086" cy="419101"/>
        </a:xfrm>
        <a:prstGeom prst="rect">
          <a:avLst/>
        </a:prstGeom>
      </xdr:spPr>
      <xdr:txBody>
        <a:bodyPr vert="horz" wrap="square" lIns="104306" tIns="52153" rIns="104306" bIns="52153" rtlCol="0" anchor="ctr">
          <a:normAutofit/>
        </a:bodyPr>
        <a:lstStyle>
          <a:defPPr>
            <a:defRPr lang="ru-RU"/>
          </a:defPPr>
          <a:lvl1pPr marL="0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21528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43056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64584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86112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607640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129168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650696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172224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300" b="1"/>
            <a:t>BAHD-2000DM</a:t>
          </a:r>
          <a:endParaRPr lang="ru-RU" sz="1600"/>
        </a:p>
      </xdr:txBody>
    </xdr:sp>
    <xdr:clientData/>
  </xdr:twoCellAnchor>
  <xdr:twoCellAnchor editAs="oneCell">
    <xdr:from>
      <xdr:col>1</xdr:col>
      <xdr:colOff>2640375</xdr:colOff>
      <xdr:row>30</xdr:row>
      <xdr:rowOff>440879</xdr:rowOff>
    </xdr:from>
    <xdr:to>
      <xdr:col>1</xdr:col>
      <xdr:colOff>4242644</xdr:colOff>
      <xdr:row>37</xdr:row>
      <xdr:rowOff>52107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5650" y="6603554"/>
          <a:ext cx="1602269" cy="151622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1120</xdr:colOff>
      <xdr:row>102</xdr:row>
      <xdr:rowOff>13</xdr:rowOff>
    </xdr:from>
    <xdr:to>
      <xdr:col>1</xdr:col>
      <xdr:colOff>2017058</xdr:colOff>
      <xdr:row>104</xdr:row>
      <xdr:rowOff>44836</xdr:rowOff>
    </xdr:to>
    <xdr:sp macro="" textlink="">
      <xdr:nvSpPr>
        <xdr:cNvPr id="5" name="Заголовок 1"/>
        <xdr:cNvSpPr txBox="1">
          <a:spLocks/>
        </xdr:cNvSpPr>
      </xdr:nvSpPr>
      <xdr:spPr>
        <a:xfrm>
          <a:off x="296395" y="22659988"/>
          <a:ext cx="2015938" cy="425823"/>
        </a:xfrm>
        <a:prstGeom prst="rect">
          <a:avLst/>
        </a:prstGeom>
      </xdr:spPr>
      <xdr:txBody>
        <a:bodyPr vert="horz" wrap="square" lIns="104306" tIns="52153" rIns="104306" bIns="52153" rtlCol="0" anchor="ctr">
          <a:normAutofit/>
        </a:bodyPr>
        <a:lstStyle>
          <a:defPPr>
            <a:defRPr lang="ru-RU"/>
          </a:defPPr>
          <a:lvl1pPr marL="0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21528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43056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64584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86112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607640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129168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650696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172224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300" b="1">
              <a:solidFill>
                <a:sysClr val="windowText" lastClr="000000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BAHD-1000AS</a:t>
          </a:r>
          <a:endParaRPr lang="ru-RU" sz="1600"/>
        </a:p>
      </xdr:txBody>
    </xdr:sp>
    <xdr:clientData/>
  </xdr:twoCellAnchor>
  <xdr:twoCellAnchor editAs="oneCell">
    <xdr:from>
      <xdr:col>1</xdr:col>
      <xdr:colOff>108420</xdr:colOff>
      <xdr:row>100</xdr:row>
      <xdr:rowOff>179639</xdr:rowOff>
    </xdr:from>
    <xdr:to>
      <xdr:col>1</xdr:col>
      <xdr:colOff>2086535</xdr:colOff>
      <xdr:row>102</xdr:row>
      <xdr:rowOff>39120</xdr:rowOff>
    </xdr:to>
    <xdr:pic>
      <xdr:nvPicPr>
        <xdr:cNvPr id="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695" y="22458614"/>
          <a:ext cx="1978115" cy="240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2391895</xdr:colOff>
      <xdr:row>93</xdr:row>
      <xdr:rowOff>156569</xdr:rowOff>
    </xdr:from>
    <xdr:to>
      <xdr:col>1</xdr:col>
      <xdr:colOff>4259355</xdr:colOff>
      <xdr:row>105</xdr:row>
      <xdr:rowOff>176179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7170" y="21102044"/>
          <a:ext cx="1867460" cy="230561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58464</xdr:colOff>
      <xdr:row>107</xdr:row>
      <xdr:rowOff>67767</xdr:rowOff>
    </xdr:from>
    <xdr:to>
      <xdr:col>5</xdr:col>
      <xdr:colOff>806822</xdr:colOff>
      <xdr:row>111</xdr:row>
      <xdr:rowOff>98480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39" y="24413667"/>
          <a:ext cx="8034983" cy="897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2999280</xdr:colOff>
      <xdr:row>12</xdr:row>
      <xdr:rowOff>287118</xdr:rowOff>
    </xdr:from>
    <xdr:to>
      <xdr:col>1</xdr:col>
      <xdr:colOff>4373826</xdr:colOff>
      <xdr:row>20</xdr:row>
      <xdr:rowOff>94836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555" y="2582643"/>
          <a:ext cx="1374546" cy="1426968"/>
        </a:xfrm>
        <a:prstGeom prst="rect">
          <a:avLst/>
        </a:prstGeom>
      </xdr:spPr>
    </xdr:pic>
    <xdr:clientData/>
  </xdr:twoCellAnchor>
  <xdr:twoCellAnchor editAs="oneCell">
    <xdr:from>
      <xdr:col>1</xdr:col>
      <xdr:colOff>2771750</xdr:colOff>
      <xdr:row>21</xdr:row>
      <xdr:rowOff>507340</xdr:rowOff>
    </xdr:from>
    <xdr:to>
      <xdr:col>1</xdr:col>
      <xdr:colOff>4068012</xdr:colOff>
      <xdr:row>29</xdr:row>
      <xdr:rowOff>927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25" y="4622140"/>
          <a:ext cx="1296262" cy="1339196"/>
        </a:xfrm>
        <a:prstGeom prst="rect">
          <a:avLst/>
        </a:prstGeom>
      </xdr:spPr>
    </xdr:pic>
    <xdr:clientData/>
  </xdr:twoCellAnchor>
  <xdr:twoCellAnchor editAs="oneCell">
    <xdr:from>
      <xdr:col>1</xdr:col>
      <xdr:colOff>67236</xdr:colOff>
      <xdr:row>13</xdr:row>
      <xdr:rowOff>49856</xdr:rowOff>
    </xdr:from>
    <xdr:to>
      <xdr:col>1</xdr:col>
      <xdr:colOff>1781736</xdr:colOff>
      <xdr:row>14</xdr:row>
      <xdr:rowOff>64997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511" y="2631131"/>
          <a:ext cx="1714500" cy="205641"/>
        </a:xfrm>
        <a:prstGeom prst="rect">
          <a:avLst/>
        </a:prstGeom>
      </xdr:spPr>
    </xdr:pic>
    <xdr:clientData/>
  </xdr:twoCellAnchor>
  <xdr:twoCellAnchor editAs="oneCell">
    <xdr:from>
      <xdr:col>1</xdr:col>
      <xdr:colOff>73960</xdr:colOff>
      <xdr:row>31</xdr:row>
      <xdr:rowOff>59504</xdr:rowOff>
    </xdr:from>
    <xdr:to>
      <xdr:col>1</xdr:col>
      <xdr:colOff>1788460</xdr:colOff>
      <xdr:row>32</xdr:row>
      <xdr:rowOff>74645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235" y="6717479"/>
          <a:ext cx="1714500" cy="205641"/>
        </a:xfrm>
        <a:prstGeom prst="rect">
          <a:avLst/>
        </a:prstGeom>
      </xdr:spPr>
    </xdr:pic>
    <xdr:clientData/>
  </xdr:twoCellAnchor>
  <xdr:twoCellAnchor editAs="oneCell">
    <xdr:from>
      <xdr:col>1</xdr:col>
      <xdr:colOff>91889</xdr:colOff>
      <xdr:row>22</xdr:row>
      <xdr:rowOff>81354</xdr:rowOff>
    </xdr:from>
    <xdr:to>
      <xdr:col>1</xdr:col>
      <xdr:colOff>1806389</xdr:colOff>
      <xdr:row>23</xdr:row>
      <xdr:rowOff>96495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164" y="4710504"/>
          <a:ext cx="1714500" cy="205641"/>
        </a:xfrm>
        <a:prstGeom prst="rect">
          <a:avLst/>
        </a:prstGeom>
      </xdr:spPr>
    </xdr:pic>
    <xdr:clientData/>
  </xdr:twoCellAnchor>
  <xdr:twoCellAnchor>
    <xdr:from>
      <xdr:col>0</xdr:col>
      <xdr:colOff>280147</xdr:colOff>
      <xdr:row>23</xdr:row>
      <xdr:rowOff>41388</xdr:rowOff>
    </xdr:from>
    <xdr:to>
      <xdr:col>1</xdr:col>
      <xdr:colOff>2868706</xdr:colOff>
      <xdr:row>25</xdr:row>
      <xdr:rowOff>15182</xdr:rowOff>
    </xdr:to>
    <xdr:sp macro="" textlink="">
      <xdr:nvSpPr>
        <xdr:cNvPr id="14" name="Заголовок 1"/>
        <xdr:cNvSpPr txBox="1">
          <a:spLocks/>
        </xdr:cNvSpPr>
      </xdr:nvSpPr>
      <xdr:spPr>
        <a:xfrm>
          <a:off x="280147" y="4861038"/>
          <a:ext cx="2883834" cy="354794"/>
        </a:xfrm>
        <a:prstGeom prst="rect">
          <a:avLst/>
        </a:prstGeom>
      </xdr:spPr>
      <xdr:txBody>
        <a:bodyPr vert="horz" wrap="square" lIns="104306" tIns="52153" rIns="104306" bIns="52153" rtlCol="0" anchor="ctr">
          <a:normAutofit/>
        </a:bodyPr>
        <a:lstStyle>
          <a:defPPr>
            <a:defRPr lang="ru-RU"/>
          </a:defPPr>
          <a:lvl1pPr marL="0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21528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43056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64584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86112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607640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129168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650696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172224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300" b="1"/>
            <a:t>BAHD-2000DM</a:t>
          </a:r>
          <a:r>
            <a:rPr lang="ru-RU" sz="2300" b="1"/>
            <a:t> </a:t>
          </a:r>
          <a:r>
            <a:rPr lang="en-US" sz="2300" b="1"/>
            <a:t>Silver</a:t>
          </a:r>
          <a:endParaRPr lang="ru-RU" sz="1600"/>
        </a:p>
      </xdr:txBody>
    </xdr:sp>
    <xdr:clientData/>
  </xdr:twoCellAnchor>
  <xdr:twoCellAnchor>
    <xdr:from>
      <xdr:col>0</xdr:col>
      <xdr:colOff>257734</xdr:colOff>
      <xdr:row>14</xdr:row>
      <xdr:rowOff>57951</xdr:rowOff>
    </xdr:from>
    <xdr:to>
      <xdr:col>1</xdr:col>
      <xdr:colOff>3092822</xdr:colOff>
      <xdr:row>15</xdr:row>
      <xdr:rowOff>182190</xdr:rowOff>
    </xdr:to>
    <xdr:sp macro="" textlink="">
      <xdr:nvSpPr>
        <xdr:cNvPr id="15" name="Заголовок 1"/>
        <xdr:cNvSpPr txBox="1">
          <a:spLocks/>
        </xdr:cNvSpPr>
      </xdr:nvSpPr>
      <xdr:spPr>
        <a:xfrm>
          <a:off x="257734" y="2829726"/>
          <a:ext cx="3130363" cy="314739"/>
        </a:xfrm>
        <a:prstGeom prst="rect">
          <a:avLst/>
        </a:prstGeom>
      </xdr:spPr>
      <xdr:txBody>
        <a:bodyPr vert="horz" wrap="square" lIns="104306" tIns="52153" rIns="104306" bIns="52153" rtlCol="0" anchor="ctr">
          <a:normAutofit/>
        </a:bodyPr>
        <a:lstStyle>
          <a:defPPr>
            <a:defRPr lang="ru-RU"/>
          </a:defPPr>
          <a:lvl1pPr marL="0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21528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43056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64584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86112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607640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129168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650696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172224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300" b="1"/>
            <a:t>BAHD-2000DM</a:t>
          </a:r>
          <a:r>
            <a:rPr lang="ru-RU" sz="2300" b="1"/>
            <a:t> </a:t>
          </a:r>
          <a:r>
            <a:rPr lang="en-US" sz="2300" b="1"/>
            <a:t>Chrome</a:t>
          </a:r>
          <a:endParaRPr lang="ru-RU" sz="1600"/>
        </a:p>
      </xdr:txBody>
    </xdr:sp>
    <xdr:clientData/>
  </xdr:twoCellAnchor>
  <xdr:twoCellAnchor editAs="oneCell">
    <xdr:from>
      <xdr:col>1</xdr:col>
      <xdr:colOff>2703344</xdr:colOff>
      <xdr:row>80</xdr:row>
      <xdr:rowOff>789646</xdr:rowOff>
    </xdr:from>
    <xdr:to>
      <xdr:col>1</xdr:col>
      <xdr:colOff>4460428</xdr:colOff>
      <xdr:row>91</xdr:row>
      <xdr:rowOff>144873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="" xmlns:a14="http://schemas.microsoft.com/office/drawing/2010/main">
                <a14:imgLayer r:embed="rId11">
                  <a14:imgEffect>
                    <a14:backgroundRemoval t="1778" b="92889" l="2186" r="98361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8619" y="17820346"/>
          <a:ext cx="1757084" cy="2165102"/>
        </a:xfrm>
        <a:prstGeom prst="rect">
          <a:avLst/>
        </a:prstGeom>
      </xdr:spPr>
    </xdr:pic>
    <xdr:clientData/>
  </xdr:twoCellAnchor>
  <xdr:twoCellAnchor>
    <xdr:from>
      <xdr:col>0</xdr:col>
      <xdr:colOff>291352</xdr:colOff>
      <xdr:row>87</xdr:row>
      <xdr:rowOff>156564</xdr:rowOff>
    </xdr:from>
    <xdr:to>
      <xdr:col>1</xdr:col>
      <xdr:colOff>2846294</xdr:colOff>
      <xdr:row>90</xdr:row>
      <xdr:rowOff>10887</xdr:rowOff>
    </xdr:to>
    <xdr:sp macro="" textlink="">
      <xdr:nvSpPr>
        <xdr:cNvPr id="17" name="Заголовок 1"/>
        <xdr:cNvSpPr txBox="1">
          <a:spLocks/>
        </xdr:cNvSpPr>
      </xdr:nvSpPr>
      <xdr:spPr>
        <a:xfrm>
          <a:off x="291352" y="19235139"/>
          <a:ext cx="2850217" cy="425823"/>
        </a:xfrm>
        <a:prstGeom prst="rect">
          <a:avLst/>
        </a:prstGeom>
      </xdr:spPr>
      <xdr:txBody>
        <a:bodyPr vert="horz" wrap="square" lIns="104306" tIns="52153" rIns="104306" bIns="52153" rtlCol="0" anchor="ctr">
          <a:normAutofit/>
        </a:bodyPr>
        <a:lstStyle>
          <a:defPPr>
            <a:defRPr lang="ru-RU"/>
          </a:defPPr>
          <a:lvl1pPr marL="0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21528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43056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64584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86112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607640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129168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650696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172224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300" b="1">
              <a:solidFill>
                <a:sysClr val="windowText" lastClr="000000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BAHD-1000AS Silver</a:t>
          </a:r>
          <a:endParaRPr lang="ru-RU" sz="1600"/>
        </a:p>
      </xdr:txBody>
    </xdr:sp>
    <xdr:clientData/>
  </xdr:twoCellAnchor>
  <xdr:twoCellAnchor editAs="oneCell">
    <xdr:from>
      <xdr:col>1</xdr:col>
      <xdr:colOff>107300</xdr:colOff>
      <xdr:row>86</xdr:row>
      <xdr:rowOff>145690</xdr:rowOff>
    </xdr:from>
    <xdr:to>
      <xdr:col>1</xdr:col>
      <xdr:colOff>2085415</xdr:colOff>
      <xdr:row>88</xdr:row>
      <xdr:rowOff>5171</xdr:rowOff>
    </xdr:to>
    <xdr:pic>
      <xdr:nvPicPr>
        <xdr:cNvPr id="1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75" y="19033765"/>
          <a:ext cx="1978115" cy="240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291352</xdr:colOff>
      <xdr:row>76</xdr:row>
      <xdr:rowOff>34704</xdr:rowOff>
    </xdr:from>
    <xdr:to>
      <xdr:col>1</xdr:col>
      <xdr:colOff>3092823</xdr:colOff>
      <xdr:row>78</xdr:row>
      <xdr:rowOff>79527</xdr:rowOff>
    </xdr:to>
    <xdr:sp macro="" textlink="">
      <xdr:nvSpPr>
        <xdr:cNvPr id="19" name="Заголовок 1"/>
        <xdr:cNvSpPr txBox="1">
          <a:spLocks/>
        </xdr:cNvSpPr>
      </xdr:nvSpPr>
      <xdr:spPr>
        <a:xfrm>
          <a:off x="291352" y="16293879"/>
          <a:ext cx="3096746" cy="425823"/>
        </a:xfrm>
        <a:prstGeom prst="rect">
          <a:avLst/>
        </a:prstGeom>
      </xdr:spPr>
      <xdr:txBody>
        <a:bodyPr vert="horz" wrap="square" lIns="104306" tIns="52153" rIns="104306" bIns="52153" rtlCol="0" anchor="ctr">
          <a:normAutofit/>
        </a:bodyPr>
        <a:lstStyle>
          <a:defPPr>
            <a:defRPr lang="ru-RU"/>
          </a:defPPr>
          <a:lvl1pPr marL="0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21528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43056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64584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86112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607640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129168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650696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172224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300" b="1">
              <a:solidFill>
                <a:sysClr val="windowText" lastClr="000000"/>
              </a:solidFill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BAHD-1000AS Chrome</a:t>
          </a:r>
          <a:endParaRPr lang="ru-RU" sz="1600"/>
        </a:p>
      </xdr:txBody>
    </xdr:sp>
    <xdr:clientData/>
  </xdr:twoCellAnchor>
  <xdr:twoCellAnchor editAs="oneCell">
    <xdr:from>
      <xdr:col>1</xdr:col>
      <xdr:colOff>107300</xdr:colOff>
      <xdr:row>75</xdr:row>
      <xdr:rowOff>23830</xdr:rowOff>
    </xdr:from>
    <xdr:to>
      <xdr:col>1</xdr:col>
      <xdr:colOff>2085415</xdr:colOff>
      <xdr:row>76</xdr:row>
      <xdr:rowOff>73811</xdr:rowOff>
    </xdr:to>
    <xdr:pic>
      <xdr:nvPicPr>
        <xdr:cNvPr id="2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75" y="16092505"/>
          <a:ext cx="1978115" cy="240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498811</xdr:colOff>
      <xdr:row>14</xdr:row>
      <xdr:rowOff>163932</xdr:rowOff>
    </xdr:from>
    <xdr:to>
      <xdr:col>5</xdr:col>
      <xdr:colOff>558454</xdr:colOff>
      <xdr:row>18</xdr:row>
      <xdr:rowOff>121932</xdr:rowOff>
    </xdr:to>
    <xdr:pic>
      <xdr:nvPicPr>
        <xdr:cNvPr id="21" name="B03D7DA6-9D20-4A84-937E-C32FF3FCAEE0" descr="C739B032-A9F7-4282-A492-6C30BC3281FA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84CB6CF9-B091-AD44-ADCB-308028DC0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BEBA8EAE-BF5A-486C-A8C5-ECC9F3942E4B}">
              <a14:imgProps xmlns="" xmlns:a14="http://schemas.microsoft.com/office/drawing/2010/main">
                <a14:imgLayer r:embed="rId13">
                  <a14:imgEffect>
                    <a14:brightnessContrast brigh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1111" y="2935707"/>
          <a:ext cx="669243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504063</xdr:colOff>
      <xdr:row>14</xdr:row>
      <xdr:rowOff>153847</xdr:rowOff>
    </xdr:from>
    <xdr:to>
      <xdr:col>4</xdr:col>
      <xdr:colOff>264682</xdr:colOff>
      <xdr:row>18</xdr:row>
      <xdr:rowOff>111847</xdr:rowOff>
    </xdr:to>
    <xdr:pic>
      <xdr:nvPicPr>
        <xdr:cNvPr id="22" name="Рисунок 21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D02F6CC0-5590-484D-8E24-C413D0685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=""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1013" y="2925622"/>
          <a:ext cx="655969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546390</xdr:colOff>
      <xdr:row>14</xdr:row>
      <xdr:rowOff>164896</xdr:rowOff>
    </xdr:from>
    <xdr:to>
      <xdr:col>3</xdr:col>
      <xdr:colOff>297950</xdr:colOff>
      <xdr:row>18</xdr:row>
      <xdr:rowOff>122896</xdr:rowOff>
    </xdr:to>
    <xdr:pic>
      <xdr:nvPicPr>
        <xdr:cNvPr id="23" name="Рисунок 22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ECF03D7A-3F12-C247-88E8-45EBC3DCE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BEBA8EAE-BF5A-486C-A8C5-ECC9F3942E4B}">
              <a14:imgProps xmlns="" xmlns:a14="http://schemas.microsoft.com/office/drawing/2010/main">
                <a14:imgLayer r:embed="rId17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8465" y="2936671"/>
          <a:ext cx="656435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4671293</xdr:colOff>
      <xdr:row>14</xdr:row>
      <xdr:rowOff>157133</xdr:rowOff>
    </xdr:from>
    <xdr:to>
      <xdr:col>2</xdr:col>
      <xdr:colOff>462692</xdr:colOff>
      <xdr:row>18</xdr:row>
      <xdr:rowOff>115133</xdr:rowOff>
    </xdr:to>
    <xdr:pic>
      <xdr:nvPicPr>
        <xdr:cNvPr id="24" name="Рисунок 23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C2C7CB87-E17E-6644-A8C5-098DD11E7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BEBA8EAE-BF5A-486C-A8C5-ECC9F3942E4B}">
              <a14:imgProps xmlns="" xmlns:a14="http://schemas.microsoft.com/office/drawing/2010/main">
                <a14:imgLayer r:embed="rId19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568" y="2928908"/>
          <a:ext cx="668199" cy="7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459823</xdr:colOff>
      <xdr:row>23</xdr:row>
      <xdr:rowOff>84631</xdr:rowOff>
    </xdr:from>
    <xdr:to>
      <xdr:col>5</xdr:col>
      <xdr:colOff>521218</xdr:colOff>
      <xdr:row>27</xdr:row>
      <xdr:rowOff>42631</xdr:rowOff>
    </xdr:to>
    <xdr:pic>
      <xdr:nvPicPr>
        <xdr:cNvPr id="25" name="B03D7DA6-9D20-4A84-937E-C32FF3FCAEE0" descr="C739B032-A9F7-4282-A492-6C30BC3281FA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84CB6CF9-B091-AD44-ADCB-308028DC0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BEBA8EAE-BF5A-486C-A8C5-ECC9F3942E4B}">
              <a14:imgProps xmlns="" xmlns:a14="http://schemas.microsoft.com/office/drawing/2010/main">
                <a14:imgLayer r:embed="rId13">
                  <a14:imgEffect>
                    <a14:brightnessContrast brigh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2123" y="4904281"/>
          <a:ext cx="670995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484575</xdr:colOff>
      <xdr:row>23</xdr:row>
      <xdr:rowOff>87269</xdr:rowOff>
    </xdr:from>
    <xdr:to>
      <xdr:col>4</xdr:col>
      <xdr:colOff>245194</xdr:colOff>
      <xdr:row>27</xdr:row>
      <xdr:rowOff>45269</xdr:rowOff>
    </xdr:to>
    <xdr:pic>
      <xdr:nvPicPr>
        <xdr:cNvPr id="26" name="Рисунок 25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D02F6CC0-5590-484D-8E24-C413D0685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=""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525" y="4906919"/>
          <a:ext cx="655969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594137</xdr:colOff>
      <xdr:row>23</xdr:row>
      <xdr:rowOff>63019</xdr:rowOff>
    </xdr:from>
    <xdr:to>
      <xdr:col>3</xdr:col>
      <xdr:colOff>345697</xdr:colOff>
      <xdr:row>27</xdr:row>
      <xdr:rowOff>21019</xdr:rowOff>
    </xdr:to>
    <xdr:pic>
      <xdr:nvPicPr>
        <xdr:cNvPr id="27" name="Рисунок 26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ECF03D7A-3F12-C247-88E8-45EBC3DCE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BEBA8EAE-BF5A-486C-A8C5-ECC9F3942E4B}">
              <a14:imgProps xmlns="" xmlns:a14="http://schemas.microsoft.com/office/drawing/2010/main">
                <a14:imgLayer r:embed="rId17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6212" y="4882669"/>
          <a:ext cx="656435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4656605</xdr:colOff>
      <xdr:row>23</xdr:row>
      <xdr:rowOff>62850</xdr:rowOff>
    </xdr:from>
    <xdr:to>
      <xdr:col>2</xdr:col>
      <xdr:colOff>450245</xdr:colOff>
      <xdr:row>27</xdr:row>
      <xdr:rowOff>20850</xdr:rowOff>
    </xdr:to>
    <xdr:pic>
      <xdr:nvPicPr>
        <xdr:cNvPr id="28" name="Рисунок 27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C2C7CB87-E17E-6644-A8C5-098DD11E7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BEBA8EAE-BF5A-486C-A8C5-ECC9F3942E4B}">
              <a14:imgProps xmlns="" xmlns:a14="http://schemas.microsoft.com/office/drawing/2010/main">
                <a14:imgLayer r:embed="rId19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880" y="4882500"/>
          <a:ext cx="670440" cy="7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470648</xdr:colOff>
      <xdr:row>32</xdr:row>
      <xdr:rowOff>98685</xdr:rowOff>
    </xdr:from>
    <xdr:to>
      <xdr:col>5</xdr:col>
      <xdr:colOff>530291</xdr:colOff>
      <xdr:row>36</xdr:row>
      <xdr:rowOff>56685</xdr:rowOff>
    </xdr:to>
    <xdr:pic>
      <xdr:nvPicPr>
        <xdr:cNvPr id="29" name="B03D7DA6-9D20-4A84-937E-C32FF3FCAEE0" descr="C739B032-A9F7-4282-A492-6C30BC3281FA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84CB6CF9-B091-AD44-ADCB-308028DC0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BEBA8EAE-BF5A-486C-A8C5-ECC9F3942E4B}">
              <a14:imgProps xmlns="" xmlns:a14="http://schemas.microsoft.com/office/drawing/2010/main">
                <a14:imgLayer r:embed="rId13">
                  <a14:imgEffect>
                    <a14:brightnessContrast brigh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948" y="6947160"/>
          <a:ext cx="669243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471689</xdr:colOff>
      <xdr:row>32</xdr:row>
      <xdr:rowOff>150543</xdr:rowOff>
    </xdr:from>
    <xdr:to>
      <xdr:col>4</xdr:col>
      <xdr:colOff>232308</xdr:colOff>
      <xdr:row>36</xdr:row>
      <xdr:rowOff>108543</xdr:rowOff>
    </xdr:to>
    <xdr:pic>
      <xdr:nvPicPr>
        <xdr:cNvPr id="30" name="Рисунок 29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D02F6CC0-5590-484D-8E24-C413D0685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=""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639" y="6999018"/>
          <a:ext cx="655969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592457</xdr:colOff>
      <xdr:row>32</xdr:row>
      <xdr:rowOff>126293</xdr:rowOff>
    </xdr:from>
    <xdr:to>
      <xdr:col>3</xdr:col>
      <xdr:colOff>344017</xdr:colOff>
      <xdr:row>36</xdr:row>
      <xdr:rowOff>84293</xdr:rowOff>
    </xdr:to>
    <xdr:pic>
      <xdr:nvPicPr>
        <xdr:cNvPr id="31" name="Рисунок 30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ECF03D7A-3F12-C247-88E8-45EBC3DCE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BEBA8EAE-BF5A-486C-A8C5-ECC9F3942E4B}">
              <a14:imgProps xmlns="" xmlns:a14="http://schemas.microsoft.com/office/drawing/2010/main">
                <a14:imgLayer r:embed="rId17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4532" y="6974768"/>
          <a:ext cx="656435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4675655</xdr:colOff>
      <xdr:row>32</xdr:row>
      <xdr:rowOff>126124</xdr:rowOff>
    </xdr:from>
    <xdr:to>
      <xdr:col>2</xdr:col>
      <xdr:colOff>469295</xdr:colOff>
      <xdr:row>36</xdr:row>
      <xdr:rowOff>84124</xdr:rowOff>
    </xdr:to>
    <xdr:pic>
      <xdr:nvPicPr>
        <xdr:cNvPr id="32" name="Рисунок 31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C2C7CB87-E17E-6644-A8C5-098DD11E7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BEBA8EAE-BF5A-486C-A8C5-ECC9F3942E4B}">
              <a14:imgProps xmlns="" xmlns:a14="http://schemas.microsoft.com/office/drawing/2010/main">
                <a14:imgLayer r:embed="rId19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930" y="6974599"/>
          <a:ext cx="670440" cy="7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508901</xdr:colOff>
      <xdr:row>71</xdr:row>
      <xdr:rowOff>42225</xdr:rowOff>
    </xdr:from>
    <xdr:to>
      <xdr:col>5</xdr:col>
      <xdr:colOff>539659</xdr:colOff>
      <xdr:row>75</xdr:row>
      <xdr:rowOff>225</xdr:rowOff>
    </xdr:to>
    <xdr:pic>
      <xdr:nvPicPr>
        <xdr:cNvPr id="33" name="Рисунок 32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041EE036-5608-D743-9397-B79ACB6E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BEBA8EAE-BF5A-486C-A8C5-ECC9F3942E4B}">
              <a14:imgProps xmlns="" xmlns:a14="http://schemas.microsoft.com/office/drawing/2010/main">
                <a14:imgLayer r:embed="rId21">
                  <a14:imgEffect>
                    <a14:brightnessContrast bright="-40000" contrast="-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1201" y="15348900"/>
          <a:ext cx="640358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534652</xdr:colOff>
      <xdr:row>71</xdr:row>
      <xdr:rowOff>34020</xdr:rowOff>
    </xdr:from>
    <xdr:to>
      <xdr:col>4</xdr:col>
      <xdr:colOff>302672</xdr:colOff>
      <xdr:row>75</xdr:row>
      <xdr:rowOff>3226</xdr:rowOff>
    </xdr:to>
    <xdr:pic>
      <xdr:nvPicPr>
        <xdr:cNvPr id="34" name="Рисунок 33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17577D9E-1F00-C14E-82CF-A7A664310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BEBA8EAE-BF5A-486C-A8C5-ECC9F3942E4B}">
              <a14:imgProps xmlns="" xmlns:a14="http://schemas.microsoft.com/office/drawing/2010/main">
                <a14:imgLayer r:embed="rId23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602" y="15340695"/>
          <a:ext cx="663370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642524</xdr:colOff>
      <xdr:row>71</xdr:row>
      <xdr:rowOff>12652</xdr:rowOff>
    </xdr:from>
    <xdr:to>
      <xdr:col>3</xdr:col>
      <xdr:colOff>407124</xdr:colOff>
      <xdr:row>74</xdr:row>
      <xdr:rowOff>162865</xdr:rowOff>
    </xdr:to>
    <xdr:pic>
      <xdr:nvPicPr>
        <xdr:cNvPr id="35" name="Рисунок 34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C77C2AE4-D336-2746-98AA-D420AE1CE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BEBA8EAE-BF5A-486C-A8C5-ECC9F3942E4B}">
              <a14:imgProps xmlns="" xmlns:a14="http://schemas.microsoft.com/office/drawing/2010/main">
                <a14:imgLayer r:embed="rId25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4599" y="15319327"/>
          <a:ext cx="669475" cy="721713"/>
        </a:xfrm>
        <a:prstGeom prst="rect">
          <a:avLst/>
        </a:prstGeom>
      </xdr:spPr>
    </xdr:pic>
    <xdr:clientData/>
  </xdr:twoCellAnchor>
  <xdr:twoCellAnchor editAs="oneCell">
    <xdr:from>
      <xdr:col>1</xdr:col>
      <xdr:colOff>4744010</xdr:colOff>
      <xdr:row>71</xdr:row>
      <xdr:rowOff>36456</xdr:rowOff>
    </xdr:from>
    <xdr:to>
      <xdr:col>2</xdr:col>
      <xdr:colOff>537864</xdr:colOff>
      <xdr:row>75</xdr:row>
      <xdr:rowOff>7375</xdr:rowOff>
    </xdr:to>
    <xdr:pic>
      <xdr:nvPicPr>
        <xdr:cNvPr id="36" name="Рисунок 35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43413CC0-69B4-9B40-8A89-1AB8B34F8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BEBA8EAE-BF5A-486C-A8C5-ECC9F3942E4B}">
              <a14:imgProps xmlns="" xmlns:a14="http://schemas.microsoft.com/office/drawing/2010/main">
                <a14:imgLayer r:embed="rId27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285" y="15343131"/>
          <a:ext cx="670654" cy="721713"/>
        </a:xfrm>
        <a:prstGeom prst="rect">
          <a:avLst/>
        </a:prstGeom>
      </xdr:spPr>
    </xdr:pic>
    <xdr:clientData/>
  </xdr:twoCellAnchor>
  <xdr:twoCellAnchor editAs="oneCell">
    <xdr:from>
      <xdr:col>4</xdr:col>
      <xdr:colOff>405246</xdr:colOff>
      <xdr:row>84</xdr:row>
      <xdr:rowOff>116995</xdr:rowOff>
    </xdr:from>
    <xdr:to>
      <xdr:col>5</xdr:col>
      <xdr:colOff>440487</xdr:colOff>
      <xdr:row>88</xdr:row>
      <xdr:rowOff>77565</xdr:rowOff>
    </xdr:to>
    <xdr:pic>
      <xdr:nvPicPr>
        <xdr:cNvPr id="37" name="Рисунок 36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041EE036-5608-D743-9397-B79ACB6E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BEBA8EAE-BF5A-486C-A8C5-ECC9F3942E4B}">
              <a14:imgProps xmlns="" xmlns:a14="http://schemas.microsoft.com/office/drawing/2010/main">
                <a14:imgLayer r:embed="rId29">
                  <a14:imgEffect>
                    <a14:brightnessContrast bright="-40000" contrast="-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7546" y="18624070"/>
          <a:ext cx="644841" cy="722570"/>
        </a:xfrm>
        <a:prstGeom prst="rect">
          <a:avLst/>
        </a:prstGeom>
      </xdr:spPr>
    </xdr:pic>
    <xdr:clientData/>
  </xdr:twoCellAnchor>
  <xdr:twoCellAnchor editAs="oneCell">
    <xdr:from>
      <xdr:col>3</xdr:col>
      <xdr:colOff>418110</xdr:colOff>
      <xdr:row>84</xdr:row>
      <xdr:rowOff>113292</xdr:rowOff>
    </xdr:from>
    <xdr:to>
      <xdr:col>4</xdr:col>
      <xdr:colOff>186130</xdr:colOff>
      <xdr:row>88</xdr:row>
      <xdr:rowOff>71292</xdr:rowOff>
    </xdr:to>
    <xdr:pic>
      <xdr:nvPicPr>
        <xdr:cNvPr id="38" name="Рисунок 37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17577D9E-1F00-C14E-82CF-A7A664310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BEBA8EAE-BF5A-486C-A8C5-ECC9F3942E4B}">
              <a14:imgProps xmlns="" xmlns:a14="http://schemas.microsoft.com/office/drawing/2010/main">
                <a14:imgLayer r:embed="rId23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5060" y="18620367"/>
          <a:ext cx="663370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631318</xdr:colOff>
      <xdr:row>84</xdr:row>
      <xdr:rowOff>77794</xdr:rowOff>
    </xdr:from>
    <xdr:to>
      <xdr:col>3</xdr:col>
      <xdr:colOff>395918</xdr:colOff>
      <xdr:row>88</xdr:row>
      <xdr:rowOff>35794</xdr:rowOff>
    </xdr:to>
    <xdr:pic>
      <xdr:nvPicPr>
        <xdr:cNvPr id="39" name="Рисунок 38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C77C2AE4-D336-2746-98AA-D420AE1CE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BEBA8EAE-BF5A-486C-A8C5-ECC9F3942E4B}">
              <a14:imgProps xmlns="" xmlns:a14="http://schemas.microsoft.com/office/drawing/2010/main">
                <a14:imgLayer r:embed="rId31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3393" y="18584869"/>
          <a:ext cx="669475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4783231</xdr:colOff>
      <xdr:row>84</xdr:row>
      <xdr:rowOff>70048</xdr:rowOff>
    </xdr:from>
    <xdr:to>
      <xdr:col>2</xdr:col>
      <xdr:colOff>574844</xdr:colOff>
      <xdr:row>88</xdr:row>
      <xdr:rowOff>30618</xdr:rowOff>
    </xdr:to>
    <xdr:pic>
      <xdr:nvPicPr>
        <xdr:cNvPr id="40" name="Рисунок 39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43413CC0-69B4-9B40-8A89-1AB8B34F8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BEBA8EAE-BF5A-486C-A8C5-ECC9F3942E4B}">
              <a14:imgProps xmlns="" xmlns:a14="http://schemas.microsoft.com/office/drawing/2010/main">
                <a14:imgLayer r:embed="rId27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506" y="18577123"/>
          <a:ext cx="668413" cy="722570"/>
        </a:xfrm>
        <a:prstGeom prst="rect">
          <a:avLst/>
        </a:prstGeom>
      </xdr:spPr>
    </xdr:pic>
    <xdr:clientData/>
  </xdr:twoCellAnchor>
  <xdr:twoCellAnchor editAs="oneCell">
    <xdr:from>
      <xdr:col>4</xdr:col>
      <xdr:colOff>343054</xdr:colOff>
      <xdr:row>96</xdr:row>
      <xdr:rowOff>17548</xdr:rowOff>
    </xdr:from>
    <xdr:to>
      <xdr:col>5</xdr:col>
      <xdr:colOff>378295</xdr:colOff>
      <xdr:row>99</xdr:row>
      <xdr:rowOff>166048</xdr:rowOff>
    </xdr:to>
    <xdr:pic>
      <xdr:nvPicPr>
        <xdr:cNvPr id="41" name="Рисунок 40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041EE036-5608-D743-9397-B79ACB6E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BEBA8EAE-BF5A-486C-A8C5-ECC9F3942E4B}">
              <a14:imgProps xmlns="" xmlns:a14="http://schemas.microsoft.com/office/drawing/2010/main">
                <a14:imgLayer r:embed="rId21">
                  <a14:imgEffect>
                    <a14:brightnessContrast bright="-40000" contrast="-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354" y="21534523"/>
          <a:ext cx="644841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341350</xdr:colOff>
      <xdr:row>96</xdr:row>
      <xdr:rowOff>56871</xdr:rowOff>
    </xdr:from>
    <xdr:to>
      <xdr:col>4</xdr:col>
      <xdr:colOff>109370</xdr:colOff>
      <xdr:row>100</xdr:row>
      <xdr:rowOff>14871</xdr:rowOff>
    </xdr:to>
    <xdr:pic>
      <xdr:nvPicPr>
        <xdr:cNvPr id="42" name="Рисунок 41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17577D9E-1F00-C14E-82CF-A7A664310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BEBA8EAE-BF5A-486C-A8C5-ECC9F3942E4B}">
              <a14:imgProps xmlns="" xmlns:a14="http://schemas.microsoft.com/office/drawing/2010/main">
                <a14:imgLayer r:embed="rId23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300" y="21573846"/>
          <a:ext cx="663370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464912</xdr:colOff>
      <xdr:row>96</xdr:row>
      <xdr:rowOff>41179</xdr:rowOff>
    </xdr:from>
    <xdr:to>
      <xdr:col>3</xdr:col>
      <xdr:colOff>238127</xdr:colOff>
      <xdr:row>100</xdr:row>
      <xdr:rowOff>8352</xdr:rowOff>
    </xdr:to>
    <xdr:pic>
      <xdr:nvPicPr>
        <xdr:cNvPr id="43" name="Рисунок 42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C77C2AE4-D336-2746-98AA-D420AE1CE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BEBA8EAE-BF5A-486C-A8C5-ECC9F3942E4B}">
              <a14:imgProps xmlns="" xmlns:a14="http://schemas.microsoft.com/office/drawing/2010/main">
                <a14:imgLayer r:embed="rId33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6987" y="21558154"/>
          <a:ext cx="678090" cy="729173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4572000</xdr:colOff>
      <xdr:row>96</xdr:row>
      <xdr:rowOff>23117</xdr:rowOff>
    </xdr:from>
    <xdr:to>
      <xdr:col>2</xdr:col>
      <xdr:colOff>363613</xdr:colOff>
      <xdr:row>99</xdr:row>
      <xdr:rowOff>175902</xdr:rowOff>
    </xdr:to>
    <xdr:pic>
      <xdr:nvPicPr>
        <xdr:cNvPr id="44" name="Рисунок 43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43413CC0-69B4-9B40-8A89-1AB8B34F8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BEBA8EAE-BF5A-486C-A8C5-ECC9F3942E4B}">
              <a14:imgProps xmlns="" xmlns:a14="http://schemas.microsoft.com/office/drawing/2010/main">
                <a14:imgLayer r:embed="rId27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21540092"/>
          <a:ext cx="668413" cy="72428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3</xdr:row>
      <xdr:rowOff>67235</xdr:rowOff>
    </xdr:from>
    <xdr:to>
      <xdr:col>5</xdr:col>
      <xdr:colOff>845591</xdr:colOff>
      <xdr:row>11</xdr:row>
      <xdr:rowOff>148783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687" y="648260"/>
          <a:ext cx="8109804" cy="1605548"/>
        </a:xfrm>
        <a:prstGeom prst="rect">
          <a:avLst/>
        </a:prstGeom>
      </xdr:spPr>
    </xdr:pic>
    <xdr:clientData/>
  </xdr:twoCellAnchor>
  <xdr:twoCellAnchor editAs="oneCell">
    <xdr:from>
      <xdr:col>1</xdr:col>
      <xdr:colOff>89648</xdr:colOff>
      <xdr:row>1</xdr:row>
      <xdr:rowOff>33617</xdr:rowOff>
    </xdr:from>
    <xdr:to>
      <xdr:col>1</xdr:col>
      <xdr:colOff>2222981</xdr:colOff>
      <xdr:row>5</xdr:row>
      <xdr:rowOff>128760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923" y="233642"/>
          <a:ext cx="2133333" cy="8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2218763</xdr:colOff>
      <xdr:row>1</xdr:row>
      <xdr:rowOff>112060</xdr:rowOff>
    </xdr:from>
    <xdr:to>
      <xdr:col>1</xdr:col>
      <xdr:colOff>3180668</xdr:colOff>
      <xdr:row>6</xdr:row>
      <xdr:rowOff>92893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038" y="312085"/>
          <a:ext cx="961905" cy="933333"/>
        </a:xfrm>
        <a:prstGeom prst="rect">
          <a:avLst/>
        </a:prstGeom>
      </xdr:spPr>
    </xdr:pic>
    <xdr:clientData/>
  </xdr:twoCellAnchor>
  <xdr:oneCellAnchor>
    <xdr:from>
      <xdr:col>9</xdr:col>
      <xdr:colOff>336177</xdr:colOff>
      <xdr:row>9</xdr:row>
      <xdr:rowOff>67235</xdr:rowOff>
    </xdr:from>
    <xdr:ext cx="184731" cy="264560"/>
    <xdr:sp macro="" textlink="">
      <xdr:nvSpPr>
        <xdr:cNvPr id="48" name="TextBox 47"/>
        <xdr:cNvSpPr txBox="1"/>
      </xdr:nvSpPr>
      <xdr:spPr>
        <a:xfrm>
          <a:off x="10594602" y="1791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41701</xdr:colOff>
      <xdr:row>7</xdr:row>
      <xdr:rowOff>2568</xdr:rowOff>
    </xdr:from>
    <xdr:ext cx="5814990" cy="718466"/>
    <xdr:sp macro="" textlink="">
      <xdr:nvSpPr>
        <xdr:cNvPr id="49" name="TextBox 48"/>
        <xdr:cNvSpPr txBox="1"/>
      </xdr:nvSpPr>
      <xdr:spPr>
        <a:xfrm>
          <a:off x="336976" y="1345593"/>
          <a:ext cx="5814990" cy="718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4000">
              <a:solidFill>
                <a:schemeClr val="tx1">
                  <a:lumMod val="65000"/>
                  <a:lumOff val="35000"/>
                </a:schemeClr>
              </a:solidFill>
            </a:rPr>
            <a:t>Электросушители</a:t>
          </a:r>
          <a:r>
            <a:rPr lang="ru-RU" sz="4000" baseline="0">
              <a:solidFill>
                <a:schemeClr val="tx1">
                  <a:lumMod val="65000"/>
                  <a:lumOff val="35000"/>
                </a:schemeClr>
              </a:solidFill>
            </a:rPr>
            <a:t> для рук</a:t>
          </a:r>
          <a:endParaRPr lang="ru-RU" sz="40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0</xdr:col>
      <xdr:colOff>266700</xdr:colOff>
      <xdr:row>40</xdr:row>
      <xdr:rowOff>8279</xdr:rowOff>
    </xdr:from>
    <xdr:to>
      <xdr:col>1</xdr:col>
      <xdr:colOff>1676400</xdr:colOff>
      <xdr:row>41</xdr:row>
      <xdr:rowOff>149083</xdr:rowOff>
    </xdr:to>
    <xdr:sp macro="" textlink="">
      <xdr:nvSpPr>
        <xdr:cNvPr id="50" name="Заголовок 1"/>
        <xdr:cNvSpPr txBox="1">
          <a:spLocks/>
        </xdr:cNvSpPr>
      </xdr:nvSpPr>
      <xdr:spPr>
        <a:xfrm>
          <a:off x="266700" y="8990354"/>
          <a:ext cx="1704975" cy="331304"/>
        </a:xfrm>
        <a:prstGeom prst="rect">
          <a:avLst/>
        </a:prstGeom>
      </xdr:spPr>
      <xdr:txBody>
        <a:bodyPr vert="horz" wrap="square" lIns="104306" tIns="52153" rIns="104306" bIns="52153" rtlCol="0" anchor="t">
          <a:normAutofit/>
        </a:bodyPr>
        <a:lstStyle>
          <a:defPPr>
            <a:defRPr lang="ru-RU"/>
          </a:defPPr>
          <a:lvl1pPr marL="0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21528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43056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64584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86112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607640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129168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650696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172224" algn="l" defTabSz="1043056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300" b="1"/>
            <a:t>BAHD-</a:t>
          </a:r>
          <a:r>
            <a:rPr lang="ru-RU" sz="2300" b="1"/>
            <a:t>180</a:t>
          </a:r>
          <a:r>
            <a:rPr lang="en-US" sz="2300" b="1"/>
            <a:t>0</a:t>
          </a:r>
          <a:endParaRPr lang="ru-RU" sz="1600"/>
        </a:p>
      </xdr:txBody>
    </xdr:sp>
    <xdr:clientData/>
  </xdr:twoCellAnchor>
  <xdr:twoCellAnchor editAs="oneCell">
    <xdr:from>
      <xdr:col>1</xdr:col>
      <xdr:colOff>2697066</xdr:colOff>
      <xdr:row>39</xdr:row>
      <xdr:rowOff>22681</xdr:rowOff>
    </xdr:from>
    <xdr:to>
      <xdr:col>1</xdr:col>
      <xdr:colOff>4532200</xdr:colOff>
      <xdr:row>47</xdr:row>
      <xdr:rowOff>169311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341" y="8814256"/>
          <a:ext cx="1835134" cy="1670630"/>
        </a:xfrm>
        <a:prstGeom prst="rect">
          <a:avLst/>
        </a:prstGeom>
      </xdr:spPr>
    </xdr:pic>
    <xdr:clientData/>
  </xdr:twoCellAnchor>
  <xdr:twoCellAnchor editAs="oneCell">
    <xdr:from>
      <xdr:col>2</xdr:col>
      <xdr:colOff>140190</xdr:colOff>
      <xdr:row>41</xdr:row>
      <xdr:rowOff>32842</xdr:rowOff>
    </xdr:from>
    <xdr:to>
      <xdr:col>2</xdr:col>
      <xdr:colOff>803442</xdr:colOff>
      <xdr:row>45</xdr:row>
      <xdr:rowOff>2048</xdr:rowOff>
    </xdr:to>
    <xdr:pic>
      <xdr:nvPicPr>
        <xdr:cNvPr id="52" name="Рисунок 51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6304DC08-ACB4-0E43-A4CD-8868CEA96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2265" y="9205417"/>
          <a:ext cx="663252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112736</xdr:colOff>
      <xdr:row>41</xdr:row>
      <xdr:rowOff>34891</xdr:rowOff>
    </xdr:from>
    <xdr:to>
      <xdr:col>3</xdr:col>
      <xdr:colOff>836088</xdr:colOff>
      <xdr:row>45</xdr:row>
      <xdr:rowOff>4097</xdr:rowOff>
    </xdr:to>
    <xdr:pic>
      <xdr:nvPicPr>
        <xdr:cNvPr id="53" name="Рисунок 52">
          <a:extLst>
            <a:ext uri="{FF2B5EF4-FFF2-40B4-BE49-F238E27FC236}">
              <a16:creationId xmlns:lc="http://schemas.openxmlformats.org/drawingml/2006/lockedCanvas" xmlns:a16="http://schemas.microsoft.com/office/drawing/2014/main" xmlns="" xmlns:p="http://schemas.openxmlformats.org/presentationml/2006/main" xmlns:r="http://schemas.openxmlformats.org/officeDocument/2006/relationships" id="{5D0D7465-68B7-424F-A395-CF7362A8C6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-11570"/>
        <a:stretch/>
      </xdr:blipFill>
      <xdr:spPr>
        <a:xfrm>
          <a:off x="6189686" y="9207466"/>
          <a:ext cx="723352" cy="720000"/>
        </a:xfrm>
        <a:prstGeom prst="ellipse">
          <a:avLst/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</xdr:pic>
    <xdr:clientData/>
  </xdr:twoCellAnchor>
  <xdr:twoCellAnchor editAs="oneCell">
    <xdr:from>
      <xdr:col>1</xdr:col>
      <xdr:colOff>85727</xdr:colOff>
      <xdr:row>39</xdr:row>
      <xdr:rowOff>79749</xdr:rowOff>
    </xdr:from>
    <xdr:to>
      <xdr:col>1</xdr:col>
      <xdr:colOff>1504950</xdr:colOff>
      <xdr:row>40</xdr:row>
      <xdr:rowOff>83945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2" y="8871324"/>
          <a:ext cx="1419223" cy="194696"/>
        </a:xfrm>
        <a:prstGeom prst="rect">
          <a:avLst/>
        </a:prstGeom>
      </xdr:spPr>
    </xdr:pic>
    <xdr:clientData/>
  </xdr:twoCellAnchor>
  <xdr:twoCellAnchor editAs="oneCell">
    <xdr:from>
      <xdr:col>1</xdr:col>
      <xdr:colOff>119854</xdr:colOff>
      <xdr:row>50</xdr:row>
      <xdr:rowOff>72596</xdr:rowOff>
    </xdr:from>
    <xdr:to>
      <xdr:col>5</xdr:col>
      <xdr:colOff>638736</xdr:colOff>
      <xdr:row>54</xdr:row>
      <xdr:rowOff>160426</xdr:rowOff>
    </xdr:to>
    <xdr:pic>
      <xdr:nvPicPr>
        <xdr:cNvPr id="55" name="Рисунок 3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129" y="11464496"/>
          <a:ext cx="7805507" cy="849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25859</xdr:colOff>
      <xdr:row>55</xdr:row>
      <xdr:rowOff>142754</xdr:rowOff>
    </xdr:from>
    <xdr:to>
      <xdr:col>6</xdr:col>
      <xdr:colOff>11206</xdr:colOff>
      <xdr:row>67</xdr:row>
      <xdr:rowOff>39021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321134" y="12496679"/>
          <a:ext cx="8119697" cy="20774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11206</xdr:colOff>
      <xdr:row>1</xdr:row>
      <xdr:rowOff>22413</xdr:rowOff>
    </xdr:from>
    <xdr:to>
      <xdr:col>7</xdr:col>
      <xdr:colOff>907676</xdr:colOff>
      <xdr:row>1</xdr:row>
      <xdr:rowOff>2364443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881" y="98613"/>
          <a:ext cx="9907120" cy="2342030"/>
        </a:xfrm>
        <a:prstGeom prst="rect">
          <a:avLst/>
        </a:prstGeom>
      </xdr:spPr>
    </xdr:pic>
    <xdr:clientData/>
  </xdr:twoCellAnchor>
  <xdr:twoCellAnchor>
    <xdr:from>
      <xdr:col>1</xdr:col>
      <xdr:colOff>593913</xdr:colOff>
      <xdr:row>15</xdr:row>
      <xdr:rowOff>33616</xdr:rowOff>
    </xdr:from>
    <xdr:to>
      <xdr:col>2</xdr:col>
      <xdr:colOff>79002</xdr:colOff>
      <xdr:row>18</xdr:row>
      <xdr:rowOff>564</xdr:rowOff>
    </xdr:to>
    <xdr:grpSp>
      <xdr:nvGrpSpPr>
        <xdr:cNvPr id="3" name="Группа 30"/>
        <xdr:cNvGrpSpPr>
          <a:grpSpLocks/>
        </xdr:cNvGrpSpPr>
      </xdr:nvGrpSpPr>
      <xdr:grpSpPr bwMode="auto">
        <a:xfrm>
          <a:off x="665631" y="6793004"/>
          <a:ext cx="1313889" cy="1670242"/>
          <a:chOff x="252692" y="7785418"/>
          <a:chExt cx="1012841" cy="1326320"/>
        </a:xfrm>
      </xdr:grpSpPr>
      <xdr:pic>
        <xdr:nvPicPr>
          <xdr:cNvPr id="4" name="Picture 4" descr="C:\Documents and Settings\guseva_i\Мои документы\Масло Ballu\Фото\От рекламы\modern 7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756" y="7785418"/>
            <a:ext cx="694046" cy="11862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Text Box 61"/>
          <xdr:cNvSpPr txBox="1">
            <a:spLocks noChangeArrowheads="1"/>
          </xdr:cNvSpPr>
        </xdr:nvSpPr>
        <xdr:spPr bwMode="auto">
          <a:xfrm>
            <a:off x="252692" y="8945349"/>
            <a:ext cx="1012841" cy="166389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square" lIns="18288" tIns="22860" rIns="0" bIns="0" anchor="t" upright="1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1">
              <a:defRPr sz="1000"/>
            </a:pPr>
            <a:r>
              <a:rPr lang="ru-RU" sz="1000" b="1" i="0" strike="noStrike">
                <a:solidFill>
                  <a:srgbClr val="000000"/>
                </a:solidFill>
                <a:latin typeface="Arial Cyr"/>
              </a:rPr>
              <a:t>Серия </a:t>
            </a:r>
            <a:r>
              <a:rPr lang="en-US" sz="1000" b="1" i="0" strike="noStrike">
                <a:solidFill>
                  <a:srgbClr val="000000"/>
                </a:solidFill>
                <a:latin typeface="Arial Cyr"/>
              </a:rPr>
              <a:t>MODERN</a:t>
            </a:r>
          </a:p>
        </xdr:txBody>
      </xdr:sp>
    </xdr:grpSp>
    <xdr:clientData/>
  </xdr:twoCellAnchor>
  <xdr:twoCellAnchor>
    <xdr:from>
      <xdr:col>1</xdr:col>
      <xdr:colOff>162487</xdr:colOff>
      <xdr:row>18</xdr:row>
      <xdr:rowOff>98053</xdr:rowOff>
    </xdr:from>
    <xdr:to>
      <xdr:col>1</xdr:col>
      <xdr:colOff>1286436</xdr:colOff>
      <xdr:row>20</xdr:row>
      <xdr:rowOff>773209</xdr:rowOff>
    </xdr:to>
    <xdr:grpSp>
      <xdr:nvGrpSpPr>
        <xdr:cNvPr id="6" name="Группа 31"/>
        <xdr:cNvGrpSpPr>
          <a:grpSpLocks/>
        </xdr:cNvGrpSpPr>
      </xdr:nvGrpSpPr>
      <xdr:grpSpPr bwMode="auto">
        <a:xfrm>
          <a:off x="234205" y="8560735"/>
          <a:ext cx="1123949" cy="1625415"/>
          <a:chOff x="357468" y="9900768"/>
          <a:chExt cx="1049832" cy="1614249"/>
        </a:xfrm>
      </xdr:grpSpPr>
      <xdr:pic>
        <xdr:nvPicPr>
          <xdr:cNvPr id="7" name="Picture 3" descr="C:\Documents and Settings\guseva_i\Мои документы\Масло Ballu\Фото\От рекламы\Classic black 7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7468" y="9900768"/>
            <a:ext cx="855925" cy="15309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Text Box 61"/>
          <xdr:cNvSpPr txBox="1">
            <a:spLocks noChangeArrowheads="1"/>
          </xdr:cNvSpPr>
        </xdr:nvSpPr>
        <xdr:spPr bwMode="auto">
          <a:xfrm>
            <a:off x="393055" y="11346680"/>
            <a:ext cx="1014245" cy="168337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square" lIns="18288" tIns="22860" rIns="0" bIns="0" anchor="t" upright="1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1">
              <a:defRPr sz="1000"/>
            </a:pPr>
            <a:r>
              <a:rPr lang="ru-RU" sz="1000" b="1" i="0" strike="noStrike">
                <a:solidFill>
                  <a:srgbClr val="000000"/>
                </a:solidFill>
                <a:latin typeface="Arial Cyr"/>
              </a:rPr>
              <a:t>Серия </a:t>
            </a:r>
            <a:r>
              <a:rPr lang="en-US" sz="1000" b="1" i="0" strike="noStrike" baseline="0">
                <a:solidFill>
                  <a:srgbClr val="000000"/>
                </a:solidFill>
                <a:latin typeface="Arial Cyr"/>
              </a:rPr>
              <a:t> CLASSIC BLACK</a:t>
            </a:r>
            <a:endParaRPr lang="en-US" sz="1000" b="1" i="0" strike="noStrike">
              <a:solidFill>
                <a:srgbClr val="000000"/>
              </a:solidFill>
              <a:latin typeface="Arial Cyr"/>
            </a:endParaRPr>
          </a:p>
        </xdr:txBody>
      </xdr:sp>
    </xdr:grpSp>
    <xdr:clientData/>
  </xdr:twoCellAnchor>
  <xdr:twoCellAnchor>
    <xdr:from>
      <xdr:col>1</xdr:col>
      <xdr:colOff>683560</xdr:colOff>
      <xdr:row>5</xdr:row>
      <xdr:rowOff>145676</xdr:rowOff>
    </xdr:from>
    <xdr:to>
      <xdr:col>1</xdr:col>
      <xdr:colOff>1743077</xdr:colOff>
      <xdr:row>9</xdr:row>
      <xdr:rowOff>255494</xdr:rowOff>
    </xdr:to>
    <xdr:grpSp>
      <xdr:nvGrpSpPr>
        <xdr:cNvPr id="9" name="Группа 8"/>
        <xdr:cNvGrpSpPr/>
      </xdr:nvGrpSpPr>
      <xdr:grpSpPr>
        <a:xfrm>
          <a:off x="755278" y="3175747"/>
          <a:ext cx="1059517" cy="1535206"/>
          <a:chOff x="368673" y="3634142"/>
          <a:chExt cx="1059517" cy="1720029"/>
        </a:xfrm>
      </xdr:grpSpPr>
      <xdr:sp macro="" textlink="">
        <xdr:nvSpPr>
          <xdr:cNvPr id="10" name="Text Box 61"/>
          <xdr:cNvSpPr txBox="1">
            <a:spLocks noChangeArrowheads="1"/>
          </xdr:cNvSpPr>
        </xdr:nvSpPr>
        <xdr:spPr bwMode="auto">
          <a:xfrm>
            <a:off x="409015" y="5182721"/>
            <a:ext cx="1019175" cy="171450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square" lIns="18288" tIns="22860" rIns="0" bIns="0" anchor="t" upright="1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1">
              <a:defRPr sz="1000"/>
            </a:pPr>
            <a:r>
              <a:rPr lang="ru-RU" sz="1000" b="1" i="0" strike="noStrike">
                <a:solidFill>
                  <a:srgbClr val="000000"/>
                </a:solidFill>
                <a:latin typeface="Arial Cyr"/>
              </a:rPr>
              <a:t>Серия </a:t>
            </a:r>
            <a:r>
              <a:rPr lang="en-US" sz="1000" b="1" i="0" strike="noStrike">
                <a:solidFill>
                  <a:srgbClr val="000000"/>
                </a:solidFill>
                <a:latin typeface="Arial Cyr"/>
              </a:rPr>
              <a:t>CLASSIC</a:t>
            </a:r>
          </a:p>
        </xdr:txBody>
      </xdr:sp>
      <xdr:pic>
        <xdr:nvPicPr>
          <xdr:cNvPr id="11" name="Picture 2" descr="C:\Documents and Settings\guseva_i\Мои документы\Масло Ballu\Фото\От рекламы\Classic 7.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2971"/>
          <a:stretch/>
        </xdr:blipFill>
        <xdr:spPr bwMode="auto">
          <a:xfrm>
            <a:off x="368673" y="3634142"/>
            <a:ext cx="1050762" cy="15917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23535</xdr:colOff>
      <xdr:row>10</xdr:row>
      <xdr:rowOff>134471</xdr:rowOff>
    </xdr:from>
    <xdr:to>
      <xdr:col>1</xdr:col>
      <xdr:colOff>1290360</xdr:colOff>
      <xdr:row>14</xdr:row>
      <xdr:rowOff>387725</xdr:rowOff>
    </xdr:to>
    <xdr:grpSp>
      <xdr:nvGrpSpPr>
        <xdr:cNvPr id="12" name="Группа 33"/>
        <xdr:cNvGrpSpPr>
          <a:grpSpLocks/>
        </xdr:cNvGrpSpPr>
      </xdr:nvGrpSpPr>
      <xdr:grpSpPr bwMode="auto">
        <a:xfrm>
          <a:off x="95253" y="5011271"/>
          <a:ext cx="1266825" cy="1705536"/>
          <a:chOff x="236419" y="5424026"/>
          <a:chExt cx="1269692" cy="1376821"/>
        </a:xfrm>
      </xdr:grpSpPr>
      <xdr:pic>
        <xdr:nvPicPr>
          <xdr:cNvPr id="13" name="Picture 5" descr="C:\Documents and Settings\guseva_i\Мои документы\Масло Ballu\Фото\От рекламы\Comfort 7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6092" y="5424026"/>
            <a:ext cx="1041117" cy="11846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" name="Text Box 61"/>
          <xdr:cNvSpPr txBox="1">
            <a:spLocks noChangeArrowheads="1"/>
          </xdr:cNvSpPr>
        </xdr:nvSpPr>
        <xdr:spPr bwMode="auto">
          <a:xfrm>
            <a:off x="236419" y="6594800"/>
            <a:ext cx="1269692" cy="206047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square" lIns="18288" tIns="22860" rIns="0" bIns="0" anchor="t" upright="1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1">
              <a:defRPr sz="1000"/>
            </a:pPr>
            <a:r>
              <a:rPr lang="ru-RU" sz="1000" b="1" i="0" strike="noStrike">
                <a:solidFill>
                  <a:srgbClr val="000000"/>
                </a:solidFill>
                <a:latin typeface="Arial Cyr"/>
              </a:rPr>
              <a:t>Серия </a:t>
            </a:r>
            <a:r>
              <a:rPr lang="en-US" sz="1000" b="1" i="0" strike="noStrike">
                <a:solidFill>
                  <a:srgbClr val="000000"/>
                </a:solidFill>
                <a:latin typeface="Arial Cyr"/>
              </a:rPr>
              <a:t>COMFORT</a:t>
            </a:r>
          </a:p>
        </xdr:txBody>
      </xdr:sp>
    </xdr:grpSp>
    <xdr:clientData/>
  </xdr:twoCellAnchor>
  <xdr:oneCellAnchor>
    <xdr:from>
      <xdr:col>2</xdr:col>
      <xdr:colOff>0</xdr:colOff>
      <xdr:row>76</xdr:row>
      <xdr:rowOff>0</xdr:rowOff>
    </xdr:from>
    <xdr:ext cx="19549222" cy="11262472"/>
    <xdr:sp macro="" textlink="">
      <xdr:nvSpPr>
        <xdr:cNvPr id="15" name="AutoShape 19" descr="image001"/>
        <xdr:cNvSpPr>
          <a:spLocks noChangeAspect="1" noChangeArrowheads="1"/>
        </xdr:cNvSpPr>
      </xdr:nvSpPr>
      <xdr:spPr bwMode="auto">
        <a:xfrm>
          <a:off x="1847850" y="38061900"/>
          <a:ext cx="19549222" cy="11262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156876</xdr:colOff>
      <xdr:row>59</xdr:row>
      <xdr:rowOff>200025</xdr:rowOff>
    </xdr:from>
    <xdr:ext cx="2562786" cy="451595"/>
    <xdr:sp macro="" textlink="">
      <xdr:nvSpPr>
        <xdr:cNvPr id="16" name="Text Box 22"/>
        <xdr:cNvSpPr txBox="1">
          <a:spLocks noChangeArrowheads="1"/>
        </xdr:cNvSpPr>
      </xdr:nvSpPr>
      <xdr:spPr bwMode="auto">
        <a:xfrm>
          <a:off x="5271801" y="35452050"/>
          <a:ext cx="2562786" cy="451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36576" rIns="0" bIns="0" anchor="t" upright="1"/>
        <a:lstStyle/>
        <a:p>
          <a:pPr algn="l" rtl="1">
            <a:defRPr sz="1000"/>
          </a:pPr>
          <a:r>
            <a:rPr lang="ru-RU" sz="2200" b="1" i="0" strike="noStrike">
              <a:solidFill>
                <a:srgbClr val="FFFFFF"/>
              </a:solidFill>
              <a:latin typeface="Tahoma"/>
              <a:cs typeface="Tahoma"/>
            </a:rPr>
            <a:t> (495) 777-1977</a:t>
          </a:r>
        </a:p>
      </xdr:txBody>
    </xdr:sp>
    <xdr:clientData/>
  </xdr:oneCellAnchor>
  <xdr:oneCellAnchor>
    <xdr:from>
      <xdr:col>1</xdr:col>
      <xdr:colOff>842122</xdr:colOff>
      <xdr:row>42</xdr:row>
      <xdr:rowOff>17930</xdr:rowOff>
    </xdr:from>
    <xdr:ext cx="704850" cy="780489"/>
    <xdr:pic>
      <xdr:nvPicPr>
        <xdr:cNvPr id="1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1602" r="22937" b="36427"/>
        <a:stretch>
          <a:fillRect/>
        </a:stretch>
      </xdr:blipFill>
      <xdr:spPr bwMode="auto">
        <a:xfrm>
          <a:off x="908797" y="23525630"/>
          <a:ext cx="704850" cy="780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166407</xdr:colOff>
      <xdr:row>56</xdr:row>
      <xdr:rowOff>0</xdr:rowOff>
    </xdr:from>
    <xdr:ext cx="662608" cy="896471"/>
    <xdr:pic>
      <xdr:nvPicPr>
        <xdr:cNvPr id="18" name="Picture 2" descr="M:\KLIMAT\_ ТЕПЛОВАЯ ТЕХНИКА\_ ЭЛЕКТРИЧЕСКИЕ БЫТОВЫЕ ОБОГРЕВАТЕЛИ\_Галогеновые обогреватели\Фото приборов\galogen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4265" t="7668" r="10400" b="21146"/>
        <a:stretch>
          <a:fillRect/>
        </a:stretch>
      </xdr:blipFill>
      <xdr:spPr bwMode="auto">
        <a:xfrm>
          <a:off x="233082" y="33928050"/>
          <a:ext cx="662608" cy="896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1001807</xdr:colOff>
      <xdr:row>44</xdr:row>
      <xdr:rowOff>122706</xdr:rowOff>
    </xdr:from>
    <xdr:ext cx="596074" cy="751354"/>
    <xdr:pic>
      <xdr:nvPicPr>
        <xdr:cNvPr id="19" name="Рисунок 4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482" y="25478256"/>
          <a:ext cx="596074" cy="751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337297</xdr:colOff>
      <xdr:row>50</xdr:row>
      <xdr:rowOff>181536</xdr:rowOff>
    </xdr:from>
    <xdr:ext cx="1197960" cy="905435"/>
    <xdr:pic>
      <xdr:nvPicPr>
        <xdr:cNvPr id="20" name="Рисунок 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832" t="2138" r="15929" b="18782"/>
        <a:stretch>
          <a:fillRect/>
        </a:stretch>
      </xdr:blipFill>
      <xdr:spPr bwMode="auto">
        <a:xfrm>
          <a:off x="403972" y="30385311"/>
          <a:ext cx="1197960" cy="9054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989460</xdr:colOff>
      <xdr:row>53</xdr:row>
      <xdr:rowOff>268941</xdr:rowOff>
    </xdr:from>
    <xdr:ext cx="502634" cy="930089"/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7406" t="3886" r="13819" b="15963"/>
        <a:stretch/>
      </xdr:blipFill>
      <xdr:spPr>
        <a:xfrm>
          <a:off x="1056135" y="32815866"/>
          <a:ext cx="502634" cy="93008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>
    <xdr:from>
      <xdr:col>1</xdr:col>
      <xdr:colOff>44824</xdr:colOff>
      <xdr:row>1</xdr:row>
      <xdr:rowOff>2140325</xdr:rowOff>
    </xdr:from>
    <xdr:to>
      <xdr:col>1</xdr:col>
      <xdr:colOff>1075765</xdr:colOff>
      <xdr:row>1</xdr:row>
      <xdr:rowOff>2375647</xdr:rowOff>
    </xdr:to>
    <xdr:sp macro="" textlink="">
      <xdr:nvSpPr>
        <xdr:cNvPr id="22" name="TextBox 21"/>
        <xdr:cNvSpPr txBox="1"/>
      </xdr:nvSpPr>
      <xdr:spPr>
        <a:xfrm>
          <a:off x="111499" y="2216525"/>
          <a:ext cx="1030941" cy="235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>
            <a:defRPr sz="1000"/>
          </a:pPr>
          <a:r>
            <a:rPr lang="en-US" sz="1100" b="1" i="0" u="none" strike="noStrike" baseline="0">
              <a:solidFill>
                <a:srgbClr val="808080"/>
              </a:solidFill>
              <a:latin typeface="Calibri"/>
            </a:rPr>
            <a:t>07</a:t>
          </a:r>
          <a:r>
            <a:rPr lang="ru-RU" sz="1100" b="1" i="0" u="none" strike="noStrike" baseline="0">
              <a:solidFill>
                <a:srgbClr val="808080"/>
              </a:solidFill>
              <a:latin typeface="Calibri"/>
            </a:rPr>
            <a:t>/</a:t>
          </a:r>
          <a:r>
            <a:rPr lang="en-US" sz="1100" b="1" i="0" u="none" strike="noStrike" baseline="0">
              <a:solidFill>
                <a:srgbClr val="808080"/>
              </a:solidFill>
              <a:latin typeface="Calibri"/>
            </a:rPr>
            <a:t>09</a:t>
          </a:r>
          <a:r>
            <a:rPr lang="ru-RU" sz="1100" b="1" i="0" u="none" strike="noStrike" baseline="0">
              <a:solidFill>
                <a:srgbClr val="808080"/>
              </a:solidFill>
              <a:latin typeface="Calibri"/>
            </a:rPr>
            <a:t>/20</a:t>
          </a:r>
          <a:r>
            <a:rPr lang="en-US" sz="1100" b="1" i="0" u="none" strike="noStrike" baseline="0">
              <a:solidFill>
                <a:srgbClr val="808080"/>
              </a:solidFill>
              <a:latin typeface="Calibri"/>
            </a:rPr>
            <a:t>17</a:t>
          </a:r>
          <a:endParaRPr lang="ru-RU" sz="1100" b="1" i="0" u="none" strike="noStrike" baseline="0">
            <a:solidFill>
              <a:srgbClr val="808080"/>
            </a:solidFill>
            <a:latin typeface="Calibri"/>
          </a:endParaRPr>
        </a:p>
      </xdr:txBody>
    </xdr:sp>
    <xdr:clientData/>
  </xdr:twoCellAnchor>
  <xdr:twoCellAnchor editAs="oneCell">
    <xdr:from>
      <xdr:col>1</xdr:col>
      <xdr:colOff>1000007</xdr:colOff>
      <xdr:row>39</xdr:row>
      <xdr:rowOff>56030</xdr:rowOff>
    </xdr:from>
    <xdr:to>
      <xdr:col>1</xdr:col>
      <xdr:colOff>1463019</xdr:colOff>
      <xdr:row>40</xdr:row>
      <xdr:rowOff>38100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682" y="21420605"/>
          <a:ext cx="463012" cy="79169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190503</xdr:colOff>
      <xdr:row>41</xdr:row>
      <xdr:rowOff>11208</xdr:rowOff>
    </xdr:from>
    <xdr:to>
      <xdr:col>1</xdr:col>
      <xdr:colOff>997326</xdr:colOff>
      <xdr:row>41</xdr:row>
      <xdr:rowOff>888368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228" t="3162" r="15692" b="3602"/>
        <a:stretch/>
      </xdr:blipFill>
      <xdr:spPr>
        <a:xfrm>
          <a:off x="257178" y="22499733"/>
          <a:ext cx="806823" cy="877160"/>
        </a:xfrm>
        <a:prstGeom prst="rect">
          <a:avLst/>
        </a:prstGeom>
      </xdr:spPr>
    </xdr:pic>
    <xdr:clientData/>
  </xdr:twoCellAnchor>
  <xdr:twoCellAnchor editAs="oneCell">
    <xdr:from>
      <xdr:col>1</xdr:col>
      <xdr:colOff>235325</xdr:colOff>
      <xdr:row>43</xdr:row>
      <xdr:rowOff>145677</xdr:rowOff>
    </xdr:from>
    <xdr:to>
      <xdr:col>1</xdr:col>
      <xdr:colOff>850004</xdr:colOff>
      <xdr:row>43</xdr:row>
      <xdr:rowOff>874058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20335" t="5100" r="20335" b="5200"/>
        <a:stretch/>
      </xdr:blipFill>
      <xdr:spPr>
        <a:xfrm>
          <a:off x="302000" y="24529677"/>
          <a:ext cx="614679" cy="728381"/>
        </a:xfrm>
        <a:prstGeom prst="rect">
          <a:avLst/>
        </a:prstGeom>
      </xdr:spPr>
    </xdr:pic>
    <xdr:clientData/>
  </xdr:twoCellAnchor>
  <xdr:twoCellAnchor>
    <xdr:from>
      <xdr:col>1</xdr:col>
      <xdr:colOff>974911</xdr:colOff>
      <xdr:row>47</xdr:row>
      <xdr:rowOff>627530</xdr:rowOff>
    </xdr:from>
    <xdr:to>
      <xdr:col>1</xdr:col>
      <xdr:colOff>1646924</xdr:colOff>
      <xdr:row>48</xdr:row>
      <xdr:rowOff>918883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586" y="28221455"/>
          <a:ext cx="672013" cy="939053"/>
        </a:xfrm>
        <a:prstGeom prst="rect">
          <a:avLst/>
        </a:prstGeom>
        <a:effectLst>
          <a:softEdge rad="12700"/>
        </a:effectLst>
      </xdr:spPr>
    </xdr:pic>
    <xdr:clientData/>
  </xdr:twoCellAnchor>
  <xdr:twoCellAnchor>
    <xdr:from>
      <xdr:col>1</xdr:col>
      <xdr:colOff>190501</xdr:colOff>
      <xdr:row>48</xdr:row>
      <xdr:rowOff>595300</xdr:rowOff>
    </xdr:from>
    <xdr:to>
      <xdr:col>1</xdr:col>
      <xdr:colOff>874058</xdr:colOff>
      <xdr:row>49</xdr:row>
      <xdr:rowOff>859261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28836925"/>
          <a:ext cx="683557" cy="1235511"/>
        </a:xfrm>
        <a:prstGeom prst="rect">
          <a:avLst/>
        </a:prstGeom>
      </xdr:spPr>
    </xdr:pic>
    <xdr:clientData/>
  </xdr:twoCellAnchor>
  <xdr:twoCellAnchor>
    <xdr:from>
      <xdr:col>1</xdr:col>
      <xdr:colOff>302561</xdr:colOff>
      <xdr:row>46</xdr:row>
      <xdr:rowOff>239842</xdr:rowOff>
    </xdr:from>
    <xdr:to>
      <xdr:col>1</xdr:col>
      <xdr:colOff>933840</xdr:colOff>
      <xdr:row>47</xdr:row>
      <xdr:rowOff>668441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14452"/>
        <a:stretch/>
      </xdr:blipFill>
      <xdr:spPr>
        <a:xfrm>
          <a:off x="369236" y="27519442"/>
          <a:ext cx="631279" cy="723874"/>
        </a:xfrm>
        <a:prstGeom prst="rect">
          <a:avLst/>
        </a:prstGeom>
      </xdr:spPr>
    </xdr:pic>
    <xdr:clientData/>
  </xdr:twoCellAnchor>
  <xdr:twoCellAnchor editAs="oneCell">
    <xdr:from>
      <xdr:col>1</xdr:col>
      <xdr:colOff>338062</xdr:colOff>
      <xdr:row>52</xdr:row>
      <xdr:rowOff>246530</xdr:rowOff>
    </xdr:from>
    <xdr:to>
      <xdr:col>1</xdr:col>
      <xdr:colOff>1526299</xdr:colOff>
      <xdr:row>52</xdr:row>
      <xdr:rowOff>930089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8234" b="18370"/>
        <a:stretch/>
      </xdr:blipFill>
      <xdr:spPr>
        <a:xfrm>
          <a:off x="404737" y="31469480"/>
          <a:ext cx="1188237" cy="683559"/>
        </a:xfrm>
        <a:prstGeom prst="rect">
          <a:avLst/>
        </a:prstGeom>
      </xdr:spPr>
    </xdr:pic>
    <xdr:clientData/>
  </xdr:twoCellAnchor>
  <xdr:twoCellAnchor editAs="oneCell">
    <xdr:from>
      <xdr:col>1</xdr:col>
      <xdr:colOff>1165412</xdr:colOff>
      <xdr:row>52</xdr:row>
      <xdr:rowOff>797620</xdr:rowOff>
    </xdr:from>
    <xdr:to>
      <xdr:col>1</xdr:col>
      <xdr:colOff>1680883</xdr:colOff>
      <xdr:row>52</xdr:row>
      <xdr:rowOff>1134575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087" y="32020570"/>
          <a:ext cx="515471" cy="336955"/>
        </a:xfrm>
        <a:prstGeom prst="rect">
          <a:avLst/>
        </a:prstGeom>
      </xdr:spPr>
    </xdr:pic>
    <xdr:clientData/>
  </xdr:twoCellAnchor>
  <xdr:twoCellAnchor>
    <xdr:from>
      <xdr:col>1</xdr:col>
      <xdr:colOff>280147</xdr:colOff>
      <xdr:row>30</xdr:row>
      <xdr:rowOff>78434</xdr:rowOff>
    </xdr:from>
    <xdr:to>
      <xdr:col>1</xdr:col>
      <xdr:colOff>1546972</xdr:colOff>
      <xdr:row>32</xdr:row>
      <xdr:rowOff>834582</xdr:rowOff>
    </xdr:to>
    <xdr:grpSp>
      <xdr:nvGrpSpPr>
        <xdr:cNvPr id="31" name="Группа 30"/>
        <xdr:cNvGrpSpPr/>
      </xdr:nvGrpSpPr>
      <xdr:grpSpPr>
        <a:xfrm>
          <a:off x="351865" y="14771587"/>
          <a:ext cx="1266825" cy="1742266"/>
          <a:chOff x="313764" y="15008458"/>
          <a:chExt cx="1266825" cy="2510163"/>
        </a:xfrm>
      </xdr:grpSpPr>
      <xdr:sp macro="" textlink="">
        <xdr:nvSpPr>
          <xdr:cNvPr id="32" name="Text Box 61"/>
          <xdr:cNvSpPr txBox="1">
            <a:spLocks noChangeArrowheads="1"/>
          </xdr:cNvSpPr>
        </xdr:nvSpPr>
        <xdr:spPr bwMode="auto">
          <a:xfrm>
            <a:off x="313764" y="17210699"/>
            <a:ext cx="1266825" cy="307922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square" lIns="18288" tIns="22860" rIns="0" bIns="0" anchor="t" upright="1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1">
              <a:defRPr sz="1000"/>
            </a:pPr>
            <a:r>
              <a:rPr lang="ru-RU" sz="1000" b="1" i="0" strike="noStrike">
                <a:solidFill>
                  <a:srgbClr val="000000"/>
                </a:solidFill>
                <a:latin typeface="Arial Cyr"/>
              </a:rPr>
              <a:t>Серия </a:t>
            </a:r>
            <a:r>
              <a:rPr lang="en-US" sz="1000" b="1" i="0" strike="noStrike">
                <a:solidFill>
                  <a:srgbClr val="000000"/>
                </a:solidFill>
                <a:latin typeface="Arial Cyr"/>
              </a:rPr>
              <a:t>TURBO</a:t>
            </a:r>
          </a:p>
        </xdr:txBody>
      </xdr:sp>
      <xdr:pic>
        <xdr:nvPicPr>
          <xdr:cNvPr id="33" name="Рисунок 32"/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20689" t="5488" r="6897" b="12197"/>
          <a:stretch/>
        </xdr:blipFill>
        <xdr:spPr>
          <a:xfrm>
            <a:off x="425823" y="15008458"/>
            <a:ext cx="1086971" cy="231143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11205</xdr:colOff>
      <xdr:row>33</xdr:row>
      <xdr:rowOff>22414</xdr:rowOff>
    </xdr:from>
    <xdr:to>
      <xdr:col>7</xdr:col>
      <xdr:colOff>909521</xdr:colOff>
      <xdr:row>33</xdr:row>
      <xdr:rowOff>1144175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7880" y="16605439"/>
          <a:ext cx="9908966" cy="1121761"/>
        </a:xfrm>
        <a:prstGeom prst="rect">
          <a:avLst/>
        </a:prstGeom>
      </xdr:spPr>
    </xdr:pic>
    <xdr:clientData/>
  </xdr:twoCellAnchor>
  <xdr:twoCellAnchor editAs="oneCell">
    <xdr:from>
      <xdr:col>1</xdr:col>
      <xdr:colOff>67236</xdr:colOff>
      <xdr:row>34</xdr:row>
      <xdr:rowOff>22400</xdr:rowOff>
    </xdr:from>
    <xdr:to>
      <xdr:col>7</xdr:col>
      <xdr:colOff>886297</xdr:colOff>
      <xdr:row>35</xdr:row>
      <xdr:rowOff>3414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3911" y="17757950"/>
          <a:ext cx="9829711" cy="254492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</xdr:row>
      <xdr:rowOff>0</xdr:rowOff>
    </xdr:from>
    <xdr:to>
      <xdr:col>8</xdr:col>
      <xdr:colOff>0</xdr:colOff>
      <xdr:row>65</xdr:row>
      <xdr:rowOff>826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1719" y="35141647"/>
          <a:ext cx="10183905" cy="1363461"/>
        </a:xfrm>
        <a:prstGeom prst="rect">
          <a:avLst/>
        </a:prstGeom>
      </xdr:spPr>
    </xdr:pic>
    <xdr:clientData/>
  </xdr:twoCellAnchor>
  <xdr:twoCellAnchor>
    <xdr:from>
      <xdr:col>1</xdr:col>
      <xdr:colOff>481853</xdr:colOff>
      <xdr:row>22</xdr:row>
      <xdr:rowOff>123268</xdr:rowOff>
    </xdr:from>
    <xdr:to>
      <xdr:col>1</xdr:col>
      <xdr:colOff>1748678</xdr:colOff>
      <xdr:row>25</xdr:row>
      <xdr:rowOff>0</xdr:rowOff>
    </xdr:to>
    <xdr:grpSp>
      <xdr:nvGrpSpPr>
        <xdr:cNvPr id="37" name="Группа 36"/>
        <xdr:cNvGrpSpPr/>
      </xdr:nvGrpSpPr>
      <xdr:grpSpPr>
        <a:xfrm>
          <a:off x="553571" y="10495433"/>
          <a:ext cx="1266825" cy="1947579"/>
          <a:chOff x="67235" y="12209240"/>
          <a:chExt cx="1266825" cy="1848887"/>
        </a:xfrm>
      </xdr:grpSpPr>
      <xdr:sp macro="" textlink="">
        <xdr:nvSpPr>
          <xdr:cNvPr id="38" name="Text Box 61"/>
          <xdr:cNvSpPr txBox="1">
            <a:spLocks noChangeArrowheads="1"/>
          </xdr:cNvSpPr>
        </xdr:nvSpPr>
        <xdr:spPr bwMode="auto">
          <a:xfrm>
            <a:off x="67235" y="13772029"/>
            <a:ext cx="1266825" cy="286098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wrap="square" lIns="18288" tIns="22860" rIns="0" bIns="0" anchor="t" upright="1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1">
              <a:defRPr sz="1000"/>
            </a:pPr>
            <a:r>
              <a:rPr lang="ru-RU" sz="1000" b="1" i="0" strike="noStrike">
                <a:solidFill>
                  <a:srgbClr val="000000"/>
                </a:solidFill>
                <a:latin typeface="Arial Cyr"/>
              </a:rPr>
              <a:t>Серия</a:t>
            </a:r>
            <a:r>
              <a:rPr lang="ru-RU" sz="1000" b="1" i="0" strike="noStrike" baseline="0">
                <a:solidFill>
                  <a:srgbClr val="000000"/>
                </a:solidFill>
                <a:latin typeface="Arial Cyr"/>
              </a:rPr>
              <a:t> </a:t>
            </a:r>
            <a:r>
              <a:rPr lang="en-US" sz="1000" b="1" i="0" strike="noStrike" baseline="0">
                <a:solidFill>
                  <a:srgbClr val="000000"/>
                </a:solidFill>
                <a:latin typeface="Arial Cyr"/>
              </a:rPr>
              <a:t> TREND</a:t>
            </a:r>
            <a:endParaRPr lang="en-US" sz="1000" b="1" i="0" strike="noStrike">
              <a:solidFill>
                <a:srgbClr val="000000"/>
              </a:solidFill>
              <a:latin typeface="Arial Cyr"/>
            </a:endParaRPr>
          </a:p>
        </xdr:txBody>
      </xdr:sp>
      <xdr:pic>
        <xdr:nvPicPr>
          <xdr:cNvPr id="39" name="Рисунок 11"/>
          <xdr:cNvPicPr>
            <a:picLocks noChangeAspect="1"/>
          </xdr:cNvPicPr>
        </xdr:nvPicPr>
        <xdr:blipFill>
          <a:blip xmlns:r="http://schemas.openxmlformats.org/officeDocument/2006/relationships" r:embed="rId23" cstate="email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6258" t="1646" r="9547" b="2003"/>
          <a:stretch>
            <a:fillRect/>
          </a:stretch>
        </xdr:blipFill>
        <xdr:spPr bwMode="auto">
          <a:xfrm>
            <a:off x="392205" y="12209240"/>
            <a:ext cx="809951" cy="15218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1196790</xdr:colOff>
      <xdr:row>22</xdr:row>
      <xdr:rowOff>0</xdr:rowOff>
    </xdr:from>
    <xdr:to>
      <xdr:col>1</xdr:col>
      <xdr:colOff>1727627</xdr:colOff>
      <xdr:row>22</xdr:row>
      <xdr:rowOff>0</xdr:rowOff>
    </xdr:to>
    <xdr:sp macro="" textlink="">
      <xdr:nvSpPr>
        <xdr:cNvPr id="40" name="TextBox 39"/>
        <xdr:cNvSpPr txBox="1"/>
      </xdr:nvSpPr>
      <xdr:spPr>
        <a:xfrm rot="757255">
          <a:off x="1263465" y="10372725"/>
          <a:ext cx="530837" cy="0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050" b="1">
              <a:solidFill>
                <a:schemeClr val="bg1"/>
              </a:solidFill>
            </a:rPr>
            <a:t>NEW</a:t>
          </a:r>
          <a:endParaRPr lang="ru-RU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216127</xdr:colOff>
      <xdr:row>22</xdr:row>
      <xdr:rowOff>74524</xdr:rowOff>
    </xdr:from>
    <xdr:to>
      <xdr:col>1</xdr:col>
      <xdr:colOff>746964</xdr:colOff>
      <xdr:row>22</xdr:row>
      <xdr:rowOff>291962</xdr:rowOff>
    </xdr:to>
    <xdr:sp macro="" textlink="">
      <xdr:nvSpPr>
        <xdr:cNvPr id="41" name="TextBox 40"/>
        <xdr:cNvSpPr txBox="1"/>
      </xdr:nvSpPr>
      <xdr:spPr>
        <a:xfrm rot="21209191">
          <a:off x="282802" y="10447249"/>
          <a:ext cx="530837" cy="217438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050" b="1">
              <a:solidFill>
                <a:schemeClr val="bg1"/>
              </a:solidFill>
            </a:rPr>
            <a:t>NEW</a:t>
          </a:r>
          <a:endParaRPr lang="ru-RU" sz="105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638736</xdr:colOff>
      <xdr:row>26</xdr:row>
      <xdr:rowOff>112059</xdr:rowOff>
    </xdr:from>
    <xdr:to>
      <xdr:col>1</xdr:col>
      <xdr:colOff>1445060</xdr:colOff>
      <xdr:row>29</xdr:row>
      <xdr:rowOff>153521</xdr:rowOff>
    </xdr:to>
    <xdr:pic>
      <xdr:nvPicPr>
        <xdr:cNvPr id="42" name="Рисунок 18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411" y="12742209"/>
          <a:ext cx="806324" cy="1613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1064557</xdr:colOff>
      <xdr:row>25</xdr:row>
      <xdr:rowOff>123264</xdr:rowOff>
    </xdr:from>
    <xdr:to>
      <xdr:col>1</xdr:col>
      <xdr:colOff>1595394</xdr:colOff>
      <xdr:row>26</xdr:row>
      <xdr:rowOff>168435</xdr:rowOff>
    </xdr:to>
    <xdr:sp macro="" textlink="">
      <xdr:nvSpPr>
        <xdr:cNvPr id="43" name="TextBox 42"/>
        <xdr:cNvSpPr txBox="1"/>
      </xdr:nvSpPr>
      <xdr:spPr>
        <a:xfrm rot="572014">
          <a:off x="1131232" y="12581964"/>
          <a:ext cx="530837" cy="216621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050" b="1">
              <a:solidFill>
                <a:schemeClr val="bg1"/>
              </a:solidFill>
            </a:rPr>
            <a:t>NEW</a:t>
          </a:r>
          <a:endParaRPr lang="ru-RU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257736</xdr:colOff>
      <xdr:row>29</xdr:row>
      <xdr:rowOff>179294</xdr:rowOff>
    </xdr:from>
    <xdr:to>
      <xdr:col>1</xdr:col>
      <xdr:colOff>1524561</xdr:colOff>
      <xdr:row>29</xdr:row>
      <xdr:rowOff>425823</xdr:rowOff>
    </xdr:to>
    <xdr:sp macro="" textlink="">
      <xdr:nvSpPr>
        <xdr:cNvPr id="44" name="Text Box 61"/>
        <xdr:cNvSpPr txBox="1">
          <a:spLocks noChangeArrowheads="1"/>
        </xdr:cNvSpPr>
      </xdr:nvSpPr>
      <xdr:spPr bwMode="auto">
        <a:xfrm>
          <a:off x="324411" y="14381069"/>
          <a:ext cx="1266825" cy="246529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wrap="square" lIns="18288" tIns="22860" rIns="0" bIns="0" anchor="t" upright="1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ru-RU" sz="1000" b="1" i="0" strike="noStrike">
              <a:solidFill>
                <a:srgbClr val="000000"/>
              </a:solidFill>
              <a:latin typeface="Arial Cyr"/>
            </a:rPr>
            <a:t>Серия</a:t>
          </a:r>
          <a:r>
            <a:rPr lang="ru-RU" sz="1000" b="1" i="0" strike="noStrike" baseline="0">
              <a:solidFill>
                <a:srgbClr val="000000"/>
              </a:solidFill>
              <a:latin typeface="Arial Cyr"/>
            </a:rPr>
            <a:t> </a:t>
          </a:r>
          <a:r>
            <a:rPr lang="en-US" sz="1000" b="1" i="0" strike="noStrike" baseline="0">
              <a:solidFill>
                <a:srgbClr val="000000"/>
              </a:solidFill>
              <a:latin typeface="Arial Cyr"/>
            </a:rPr>
            <a:t> CUBE</a:t>
          </a:r>
          <a:endParaRPr lang="en-US" sz="1000" b="1" i="0" strike="noStrike">
            <a:solidFill>
              <a:srgbClr val="000000"/>
            </a:solidFill>
            <a:latin typeface="Arial Cyr"/>
          </a:endParaRPr>
        </a:p>
      </xdr:txBody>
    </xdr:sp>
    <xdr:clientData/>
  </xdr:twoCellAnchor>
  <xdr:twoCellAnchor>
    <xdr:from>
      <xdr:col>1</xdr:col>
      <xdr:colOff>235322</xdr:colOff>
      <xdr:row>45</xdr:row>
      <xdr:rowOff>11208</xdr:rowOff>
    </xdr:from>
    <xdr:to>
      <xdr:col>1</xdr:col>
      <xdr:colOff>766159</xdr:colOff>
      <xdr:row>45</xdr:row>
      <xdr:rowOff>224467</xdr:rowOff>
    </xdr:to>
    <xdr:sp macro="" textlink="">
      <xdr:nvSpPr>
        <xdr:cNvPr id="45" name="TextBox 44"/>
        <xdr:cNvSpPr txBox="1"/>
      </xdr:nvSpPr>
      <xdr:spPr>
        <a:xfrm rot="20592794">
          <a:off x="301997" y="26328783"/>
          <a:ext cx="530837" cy="213259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050" b="1">
              <a:solidFill>
                <a:schemeClr val="bg1"/>
              </a:solidFill>
            </a:rPr>
            <a:t>NEW</a:t>
          </a:r>
          <a:endParaRPr lang="ru-RU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712695</xdr:colOff>
      <xdr:row>40</xdr:row>
      <xdr:rowOff>309283</xdr:rowOff>
    </xdr:from>
    <xdr:to>
      <xdr:col>1</xdr:col>
      <xdr:colOff>1243532</xdr:colOff>
      <xdr:row>41</xdr:row>
      <xdr:rowOff>208777</xdr:rowOff>
    </xdr:to>
    <xdr:sp macro="" textlink="">
      <xdr:nvSpPr>
        <xdr:cNvPr id="46" name="TextBox 45"/>
        <xdr:cNvSpPr txBox="1"/>
      </xdr:nvSpPr>
      <xdr:spPr>
        <a:xfrm rot="572014">
          <a:off x="779370" y="22483483"/>
          <a:ext cx="530837" cy="213819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050" b="1">
              <a:solidFill>
                <a:schemeClr val="bg1"/>
              </a:solidFill>
            </a:rPr>
            <a:t>NEW</a:t>
          </a:r>
          <a:endParaRPr lang="ru-RU" sz="105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459443</xdr:colOff>
      <xdr:row>45</xdr:row>
      <xdr:rowOff>130012</xdr:rowOff>
    </xdr:from>
    <xdr:to>
      <xdr:col>1</xdr:col>
      <xdr:colOff>1162152</xdr:colOff>
      <xdr:row>45</xdr:row>
      <xdr:rowOff>952501</xdr:rowOff>
    </xdr:to>
    <xdr:pic>
      <xdr:nvPicPr>
        <xdr:cNvPr id="47" name="Рисунок 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BEBA8EAE-BF5A-486C-A8C5-ECC9F3942E4B}">
              <a14:imgProps xmlns="" xmlns:a14="http://schemas.microsoft.com/office/drawing/2010/main">
                <a14:imgLayer r:embed="rId26">
                  <a14:imgEffect>
                    <a14:backgroundRemoval t="0" b="97531" l="2899" r="94928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118" y="26447587"/>
          <a:ext cx="702709" cy="82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K145"/>
  <sheetViews>
    <sheetView view="pageBreakPreview" zoomScale="85" zoomScaleNormal="100" zoomScaleSheetLayoutView="85" workbookViewId="0">
      <selection activeCell="G7" sqref="G7:J7"/>
    </sheetView>
  </sheetViews>
  <sheetFormatPr defaultRowHeight="13.2"/>
  <cols>
    <col min="1" max="1" width="2.33203125" style="37" customWidth="1"/>
    <col min="2" max="2" width="23.44140625" style="1" customWidth="1"/>
    <col min="3" max="3" width="19.33203125" style="41" bestFit="1" customWidth="1"/>
    <col min="4" max="4" width="10.88671875" style="41" bestFit="1" customWidth="1"/>
    <col min="5" max="5" width="13" style="41" customWidth="1"/>
    <col min="6" max="6" width="9.33203125" style="41" bestFit="1" customWidth="1"/>
    <col min="7" max="7" width="46.88671875" style="1" customWidth="1"/>
    <col min="8" max="8" width="17" style="41" customWidth="1"/>
    <col min="9" max="9" width="5.44140625" style="1" customWidth="1"/>
    <col min="10" max="10" width="12.88671875" style="1" customWidth="1"/>
    <col min="11" max="11" width="9.109375" style="156"/>
    <col min="12" max="255" width="9.109375" style="1"/>
    <col min="256" max="256" width="2.33203125" style="1" customWidth="1"/>
    <col min="257" max="257" width="23.44140625" style="1" customWidth="1"/>
    <col min="258" max="258" width="19.33203125" style="1" bestFit="1" customWidth="1"/>
    <col min="259" max="259" width="10.88671875" style="1" bestFit="1" customWidth="1"/>
    <col min="260" max="260" width="13" style="1" customWidth="1"/>
    <col min="261" max="261" width="9.33203125" style="1" bestFit="1" customWidth="1"/>
    <col min="262" max="262" width="34.6640625" style="1" customWidth="1"/>
    <col min="263" max="263" width="13.109375" style="1" customWidth="1"/>
    <col min="264" max="264" width="5.44140625" style="1" customWidth="1"/>
    <col min="265" max="266" width="8.33203125" style="1" bestFit="1" customWidth="1"/>
    <col min="267" max="511" width="9.109375" style="1"/>
    <col min="512" max="512" width="2.33203125" style="1" customWidth="1"/>
    <col min="513" max="513" width="23.44140625" style="1" customWidth="1"/>
    <col min="514" max="514" width="19.33203125" style="1" bestFit="1" customWidth="1"/>
    <col min="515" max="515" width="10.88671875" style="1" bestFit="1" customWidth="1"/>
    <col min="516" max="516" width="13" style="1" customWidth="1"/>
    <col min="517" max="517" width="9.33203125" style="1" bestFit="1" customWidth="1"/>
    <col min="518" max="518" width="34.6640625" style="1" customWidth="1"/>
    <col min="519" max="519" width="13.109375" style="1" customWidth="1"/>
    <col min="520" max="520" width="5.44140625" style="1" customWidth="1"/>
    <col min="521" max="522" width="8.33203125" style="1" bestFit="1" customWidth="1"/>
    <col min="523" max="767" width="9.109375" style="1"/>
    <col min="768" max="768" width="2.33203125" style="1" customWidth="1"/>
    <col min="769" max="769" width="23.44140625" style="1" customWidth="1"/>
    <col min="770" max="770" width="19.33203125" style="1" bestFit="1" customWidth="1"/>
    <col min="771" max="771" width="10.88671875" style="1" bestFit="1" customWidth="1"/>
    <col min="772" max="772" width="13" style="1" customWidth="1"/>
    <col min="773" max="773" width="9.33203125" style="1" bestFit="1" customWidth="1"/>
    <col min="774" max="774" width="34.6640625" style="1" customWidth="1"/>
    <col min="775" max="775" width="13.109375" style="1" customWidth="1"/>
    <col min="776" max="776" width="5.44140625" style="1" customWidth="1"/>
    <col min="777" max="778" width="8.33203125" style="1" bestFit="1" customWidth="1"/>
    <col min="779" max="1023" width="9.109375" style="1"/>
    <col min="1024" max="1024" width="2.33203125" style="1" customWidth="1"/>
    <col min="1025" max="1025" width="23.44140625" style="1" customWidth="1"/>
    <col min="1026" max="1026" width="19.33203125" style="1" bestFit="1" customWidth="1"/>
    <col min="1027" max="1027" width="10.88671875" style="1" bestFit="1" customWidth="1"/>
    <col min="1028" max="1028" width="13" style="1" customWidth="1"/>
    <col min="1029" max="1029" width="9.33203125" style="1" bestFit="1" customWidth="1"/>
    <col min="1030" max="1030" width="34.6640625" style="1" customWidth="1"/>
    <col min="1031" max="1031" width="13.109375" style="1" customWidth="1"/>
    <col min="1032" max="1032" width="5.44140625" style="1" customWidth="1"/>
    <col min="1033" max="1034" width="8.33203125" style="1" bestFit="1" customWidth="1"/>
    <col min="1035" max="1279" width="9.109375" style="1"/>
    <col min="1280" max="1280" width="2.33203125" style="1" customWidth="1"/>
    <col min="1281" max="1281" width="23.44140625" style="1" customWidth="1"/>
    <col min="1282" max="1282" width="19.33203125" style="1" bestFit="1" customWidth="1"/>
    <col min="1283" max="1283" width="10.88671875" style="1" bestFit="1" customWidth="1"/>
    <col min="1284" max="1284" width="13" style="1" customWidth="1"/>
    <col min="1285" max="1285" width="9.33203125" style="1" bestFit="1" customWidth="1"/>
    <col min="1286" max="1286" width="34.6640625" style="1" customWidth="1"/>
    <col min="1287" max="1287" width="13.109375" style="1" customWidth="1"/>
    <col min="1288" max="1288" width="5.44140625" style="1" customWidth="1"/>
    <col min="1289" max="1290" width="8.33203125" style="1" bestFit="1" customWidth="1"/>
    <col min="1291" max="1535" width="9.109375" style="1"/>
    <col min="1536" max="1536" width="2.33203125" style="1" customWidth="1"/>
    <col min="1537" max="1537" width="23.44140625" style="1" customWidth="1"/>
    <col min="1538" max="1538" width="19.33203125" style="1" bestFit="1" customWidth="1"/>
    <col min="1539" max="1539" width="10.88671875" style="1" bestFit="1" customWidth="1"/>
    <col min="1540" max="1540" width="13" style="1" customWidth="1"/>
    <col min="1541" max="1541" width="9.33203125" style="1" bestFit="1" customWidth="1"/>
    <col min="1542" max="1542" width="34.6640625" style="1" customWidth="1"/>
    <col min="1543" max="1543" width="13.109375" style="1" customWidth="1"/>
    <col min="1544" max="1544" width="5.44140625" style="1" customWidth="1"/>
    <col min="1545" max="1546" width="8.33203125" style="1" bestFit="1" customWidth="1"/>
    <col min="1547" max="1791" width="9.109375" style="1"/>
    <col min="1792" max="1792" width="2.33203125" style="1" customWidth="1"/>
    <col min="1793" max="1793" width="23.44140625" style="1" customWidth="1"/>
    <col min="1794" max="1794" width="19.33203125" style="1" bestFit="1" customWidth="1"/>
    <col min="1795" max="1795" width="10.88671875" style="1" bestFit="1" customWidth="1"/>
    <col min="1796" max="1796" width="13" style="1" customWidth="1"/>
    <col min="1797" max="1797" width="9.33203125" style="1" bestFit="1" customWidth="1"/>
    <col min="1798" max="1798" width="34.6640625" style="1" customWidth="1"/>
    <col min="1799" max="1799" width="13.109375" style="1" customWidth="1"/>
    <col min="1800" max="1800" width="5.44140625" style="1" customWidth="1"/>
    <col min="1801" max="1802" width="8.33203125" style="1" bestFit="1" customWidth="1"/>
    <col min="1803" max="2047" width="9.109375" style="1"/>
    <col min="2048" max="2048" width="2.33203125" style="1" customWidth="1"/>
    <col min="2049" max="2049" width="23.44140625" style="1" customWidth="1"/>
    <col min="2050" max="2050" width="19.33203125" style="1" bestFit="1" customWidth="1"/>
    <col min="2051" max="2051" width="10.88671875" style="1" bestFit="1" customWidth="1"/>
    <col min="2052" max="2052" width="13" style="1" customWidth="1"/>
    <col min="2053" max="2053" width="9.33203125" style="1" bestFit="1" customWidth="1"/>
    <col min="2054" max="2054" width="34.6640625" style="1" customWidth="1"/>
    <col min="2055" max="2055" width="13.109375" style="1" customWidth="1"/>
    <col min="2056" max="2056" width="5.44140625" style="1" customWidth="1"/>
    <col min="2057" max="2058" width="8.33203125" style="1" bestFit="1" customWidth="1"/>
    <col min="2059" max="2303" width="9.109375" style="1"/>
    <col min="2304" max="2304" width="2.33203125" style="1" customWidth="1"/>
    <col min="2305" max="2305" width="23.44140625" style="1" customWidth="1"/>
    <col min="2306" max="2306" width="19.33203125" style="1" bestFit="1" customWidth="1"/>
    <col min="2307" max="2307" width="10.88671875" style="1" bestFit="1" customWidth="1"/>
    <col min="2308" max="2308" width="13" style="1" customWidth="1"/>
    <col min="2309" max="2309" width="9.33203125" style="1" bestFit="1" customWidth="1"/>
    <col min="2310" max="2310" width="34.6640625" style="1" customWidth="1"/>
    <col min="2311" max="2311" width="13.109375" style="1" customWidth="1"/>
    <col min="2312" max="2312" width="5.44140625" style="1" customWidth="1"/>
    <col min="2313" max="2314" width="8.33203125" style="1" bestFit="1" customWidth="1"/>
    <col min="2315" max="2559" width="9.109375" style="1"/>
    <col min="2560" max="2560" width="2.33203125" style="1" customWidth="1"/>
    <col min="2561" max="2561" width="23.44140625" style="1" customWidth="1"/>
    <col min="2562" max="2562" width="19.33203125" style="1" bestFit="1" customWidth="1"/>
    <col min="2563" max="2563" width="10.88671875" style="1" bestFit="1" customWidth="1"/>
    <col min="2564" max="2564" width="13" style="1" customWidth="1"/>
    <col min="2565" max="2565" width="9.33203125" style="1" bestFit="1" customWidth="1"/>
    <col min="2566" max="2566" width="34.6640625" style="1" customWidth="1"/>
    <col min="2567" max="2567" width="13.109375" style="1" customWidth="1"/>
    <col min="2568" max="2568" width="5.44140625" style="1" customWidth="1"/>
    <col min="2569" max="2570" width="8.33203125" style="1" bestFit="1" customWidth="1"/>
    <col min="2571" max="2815" width="9.109375" style="1"/>
    <col min="2816" max="2816" width="2.33203125" style="1" customWidth="1"/>
    <col min="2817" max="2817" width="23.44140625" style="1" customWidth="1"/>
    <col min="2818" max="2818" width="19.33203125" style="1" bestFit="1" customWidth="1"/>
    <col min="2819" max="2819" width="10.88671875" style="1" bestFit="1" customWidth="1"/>
    <col min="2820" max="2820" width="13" style="1" customWidth="1"/>
    <col min="2821" max="2821" width="9.33203125" style="1" bestFit="1" customWidth="1"/>
    <col min="2822" max="2822" width="34.6640625" style="1" customWidth="1"/>
    <col min="2823" max="2823" width="13.109375" style="1" customWidth="1"/>
    <col min="2824" max="2824" width="5.44140625" style="1" customWidth="1"/>
    <col min="2825" max="2826" width="8.33203125" style="1" bestFit="1" customWidth="1"/>
    <col min="2827" max="3071" width="9.109375" style="1"/>
    <col min="3072" max="3072" width="2.33203125" style="1" customWidth="1"/>
    <col min="3073" max="3073" width="23.44140625" style="1" customWidth="1"/>
    <col min="3074" max="3074" width="19.33203125" style="1" bestFit="1" customWidth="1"/>
    <col min="3075" max="3075" width="10.88671875" style="1" bestFit="1" customWidth="1"/>
    <col min="3076" max="3076" width="13" style="1" customWidth="1"/>
    <col min="3077" max="3077" width="9.33203125" style="1" bestFit="1" customWidth="1"/>
    <col min="3078" max="3078" width="34.6640625" style="1" customWidth="1"/>
    <col min="3079" max="3079" width="13.109375" style="1" customWidth="1"/>
    <col min="3080" max="3080" width="5.44140625" style="1" customWidth="1"/>
    <col min="3081" max="3082" width="8.33203125" style="1" bestFit="1" customWidth="1"/>
    <col min="3083" max="3327" width="9.109375" style="1"/>
    <col min="3328" max="3328" width="2.33203125" style="1" customWidth="1"/>
    <col min="3329" max="3329" width="23.44140625" style="1" customWidth="1"/>
    <col min="3330" max="3330" width="19.33203125" style="1" bestFit="1" customWidth="1"/>
    <col min="3331" max="3331" width="10.88671875" style="1" bestFit="1" customWidth="1"/>
    <col min="3332" max="3332" width="13" style="1" customWidth="1"/>
    <col min="3333" max="3333" width="9.33203125" style="1" bestFit="1" customWidth="1"/>
    <col min="3334" max="3334" width="34.6640625" style="1" customWidth="1"/>
    <col min="3335" max="3335" width="13.109375" style="1" customWidth="1"/>
    <col min="3336" max="3336" width="5.44140625" style="1" customWidth="1"/>
    <col min="3337" max="3338" width="8.33203125" style="1" bestFit="1" customWidth="1"/>
    <col min="3339" max="3583" width="9.109375" style="1"/>
    <col min="3584" max="3584" width="2.33203125" style="1" customWidth="1"/>
    <col min="3585" max="3585" width="23.44140625" style="1" customWidth="1"/>
    <col min="3586" max="3586" width="19.33203125" style="1" bestFit="1" customWidth="1"/>
    <col min="3587" max="3587" width="10.88671875" style="1" bestFit="1" customWidth="1"/>
    <col min="3588" max="3588" width="13" style="1" customWidth="1"/>
    <col min="3589" max="3589" width="9.33203125" style="1" bestFit="1" customWidth="1"/>
    <col min="3590" max="3590" width="34.6640625" style="1" customWidth="1"/>
    <col min="3591" max="3591" width="13.109375" style="1" customWidth="1"/>
    <col min="3592" max="3592" width="5.44140625" style="1" customWidth="1"/>
    <col min="3593" max="3594" width="8.33203125" style="1" bestFit="1" customWidth="1"/>
    <col min="3595" max="3839" width="9.109375" style="1"/>
    <col min="3840" max="3840" width="2.33203125" style="1" customWidth="1"/>
    <col min="3841" max="3841" width="23.44140625" style="1" customWidth="1"/>
    <col min="3842" max="3842" width="19.33203125" style="1" bestFit="1" customWidth="1"/>
    <col min="3843" max="3843" width="10.88671875" style="1" bestFit="1" customWidth="1"/>
    <col min="3844" max="3844" width="13" style="1" customWidth="1"/>
    <col min="3845" max="3845" width="9.33203125" style="1" bestFit="1" customWidth="1"/>
    <col min="3846" max="3846" width="34.6640625" style="1" customWidth="1"/>
    <col min="3847" max="3847" width="13.109375" style="1" customWidth="1"/>
    <col min="3848" max="3848" width="5.44140625" style="1" customWidth="1"/>
    <col min="3849" max="3850" width="8.33203125" style="1" bestFit="1" customWidth="1"/>
    <col min="3851" max="4095" width="9.109375" style="1"/>
    <col min="4096" max="4096" width="2.33203125" style="1" customWidth="1"/>
    <col min="4097" max="4097" width="23.44140625" style="1" customWidth="1"/>
    <col min="4098" max="4098" width="19.33203125" style="1" bestFit="1" customWidth="1"/>
    <col min="4099" max="4099" width="10.88671875" style="1" bestFit="1" customWidth="1"/>
    <col min="4100" max="4100" width="13" style="1" customWidth="1"/>
    <col min="4101" max="4101" width="9.33203125" style="1" bestFit="1" customWidth="1"/>
    <col min="4102" max="4102" width="34.6640625" style="1" customWidth="1"/>
    <col min="4103" max="4103" width="13.109375" style="1" customWidth="1"/>
    <col min="4104" max="4104" width="5.44140625" style="1" customWidth="1"/>
    <col min="4105" max="4106" width="8.33203125" style="1" bestFit="1" customWidth="1"/>
    <col min="4107" max="4351" width="9.109375" style="1"/>
    <col min="4352" max="4352" width="2.33203125" style="1" customWidth="1"/>
    <col min="4353" max="4353" width="23.44140625" style="1" customWidth="1"/>
    <col min="4354" max="4354" width="19.33203125" style="1" bestFit="1" customWidth="1"/>
    <col min="4355" max="4355" width="10.88671875" style="1" bestFit="1" customWidth="1"/>
    <col min="4356" max="4356" width="13" style="1" customWidth="1"/>
    <col min="4357" max="4357" width="9.33203125" style="1" bestFit="1" customWidth="1"/>
    <col min="4358" max="4358" width="34.6640625" style="1" customWidth="1"/>
    <col min="4359" max="4359" width="13.109375" style="1" customWidth="1"/>
    <col min="4360" max="4360" width="5.44140625" style="1" customWidth="1"/>
    <col min="4361" max="4362" width="8.33203125" style="1" bestFit="1" customWidth="1"/>
    <col min="4363" max="4607" width="9.109375" style="1"/>
    <col min="4608" max="4608" width="2.33203125" style="1" customWidth="1"/>
    <col min="4609" max="4609" width="23.44140625" style="1" customWidth="1"/>
    <col min="4610" max="4610" width="19.33203125" style="1" bestFit="1" customWidth="1"/>
    <col min="4611" max="4611" width="10.88671875" style="1" bestFit="1" customWidth="1"/>
    <col min="4612" max="4612" width="13" style="1" customWidth="1"/>
    <col min="4613" max="4613" width="9.33203125" style="1" bestFit="1" customWidth="1"/>
    <col min="4614" max="4614" width="34.6640625" style="1" customWidth="1"/>
    <col min="4615" max="4615" width="13.109375" style="1" customWidth="1"/>
    <col min="4616" max="4616" width="5.44140625" style="1" customWidth="1"/>
    <col min="4617" max="4618" width="8.33203125" style="1" bestFit="1" customWidth="1"/>
    <col min="4619" max="4863" width="9.109375" style="1"/>
    <col min="4864" max="4864" width="2.33203125" style="1" customWidth="1"/>
    <col min="4865" max="4865" width="23.44140625" style="1" customWidth="1"/>
    <col min="4866" max="4866" width="19.33203125" style="1" bestFit="1" customWidth="1"/>
    <col min="4867" max="4867" width="10.88671875" style="1" bestFit="1" customWidth="1"/>
    <col min="4868" max="4868" width="13" style="1" customWidth="1"/>
    <col min="4869" max="4869" width="9.33203125" style="1" bestFit="1" customWidth="1"/>
    <col min="4870" max="4870" width="34.6640625" style="1" customWidth="1"/>
    <col min="4871" max="4871" width="13.109375" style="1" customWidth="1"/>
    <col min="4872" max="4872" width="5.44140625" style="1" customWidth="1"/>
    <col min="4873" max="4874" width="8.33203125" style="1" bestFit="1" customWidth="1"/>
    <col min="4875" max="5119" width="9.109375" style="1"/>
    <col min="5120" max="5120" width="2.33203125" style="1" customWidth="1"/>
    <col min="5121" max="5121" width="23.44140625" style="1" customWidth="1"/>
    <col min="5122" max="5122" width="19.33203125" style="1" bestFit="1" customWidth="1"/>
    <col min="5123" max="5123" width="10.88671875" style="1" bestFit="1" customWidth="1"/>
    <col min="5124" max="5124" width="13" style="1" customWidth="1"/>
    <col min="5125" max="5125" width="9.33203125" style="1" bestFit="1" customWidth="1"/>
    <col min="5126" max="5126" width="34.6640625" style="1" customWidth="1"/>
    <col min="5127" max="5127" width="13.109375" style="1" customWidth="1"/>
    <col min="5128" max="5128" width="5.44140625" style="1" customWidth="1"/>
    <col min="5129" max="5130" width="8.33203125" style="1" bestFit="1" customWidth="1"/>
    <col min="5131" max="5375" width="9.109375" style="1"/>
    <col min="5376" max="5376" width="2.33203125" style="1" customWidth="1"/>
    <col min="5377" max="5377" width="23.44140625" style="1" customWidth="1"/>
    <col min="5378" max="5378" width="19.33203125" style="1" bestFit="1" customWidth="1"/>
    <col min="5379" max="5379" width="10.88671875" style="1" bestFit="1" customWidth="1"/>
    <col min="5380" max="5380" width="13" style="1" customWidth="1"/>
    <col min="5381" max="5381" width="9.33203125" style="1" bestFit="1" customWidth="1"/>
    <col min="5382" max="5382" width="34.6640625" style="1" customWidth="1"/>
    <col min="5383" max="5383" width="13.109375" style="1" customWidth="1"/>
    <col min="5384" max="5384" width="5.44140625" style="1" customWidth="1"/>
    <col min="5385" max="5386" width="8.33203125" style="1" bestFit="1" customWidth="1"/>
    <col min="5387" max="5631" width="9.109375" style="1"/>
    <col min="5632" max="5632" width="2.33203125" style="1" customWidth="1"/>
    <col min="5633" max="5633" width="23.44140625" style="1" customWidth="1"/>
    <col min="5634" max="5634" width="19.33203125" style="1" bestFit="1" customWidth="1"/>
    <col min="5635" max="5635" width="10.88671875" style="1" bestFit="1" customWidth="1"/>
    <col min="5636" max="5636" width="13" style="1" customWidth="1"/>
    <col min="5637" max="5637" width="9.33203125" style="1" bestFit="1" customWidth="1"/>
    <col min="5638" max="5638" width="34.6640625" style="1" customWidth="1"/>
    <col min="5639" max="5639" width="13.109375" style="1" customWidth="1"/>
    <col min="5640" max="5640" width="5.44140625" style="1" customWidth="1"/>
    <col min="5641" max="5642" width="8.33203125" style="1" bestFit="1" customWidth="1"/>
    <col min="5643" max="5887" width="9.109375" style="1"/>
    <col min="5888" max="5888" width="2.33203125" style="1" customWidth="1"/>
    <col min="5889" max="5889" width="23.44140625" style="1" customWidth="1"/>
    <col min="5890" max="5890" width="19.33203125" style="1" bestFit="1" customWidth="1"/>
    <col min="5891" max="5891" width="10.88671875" style="1" bestFit="1" customWidth="1"/>
    <col min="5892" max="5892" width="13" style="1" customWidth="1"/>
    <col min="5893" max="5893" width="9.33203125" style="1" bestFit="1" customWidth="1"/>
    <col min="5894" max="5894" width="34.6640625" style="1" customWidth="1"/>
    <col min="5895" max="5895" width="13.109375" style="1" customWidth="1"/>
    <col min="5896" max="5896" width="5.44140625" style="1" customWidth="1"/>
    <col min="5897" max="5898" width="8.33203125" style="1" bestFit="1" customWidth="1"/>
    <col min="5899" max="6143" width="9.109375" style="1"/>
    <col min="6144" max="6144" width="2.33203125" style="1" customWidth="1"/>
    <col min="6145" max="6145" width="23.44140625" style="1" customWidth="1"/>
    <col min="6146" max="6146" width="19.33203125" style="1" bestFit="1" customWidth="1"/>
    <col min="6147" max="6147" width="10.88671875" style="1" bestFit="1" customWidth="1"/>
    <col min="6148" max="6148" width="13" style="1" customWidth="1"/>
    <col min="6149" max="6149" width="9.33203125" style="1" bestFit="1" customWidth="1"/>
    <col min="6150" max="6150" width="34.6640625" style="1" customWidth="1"/>
    <col min="6151" max="6151" width="13.109375" style="1" customWidth="1"/>
    <col min="6152" max="6152" width="5.44140625" style="1" customWidth="1"/>
    <col min="6153" max="6154" width="8.33203125" style="1" bestFit="1" customWidth="1"/>
    <col min="6155" max="6399" width="9.109375" style="1"/>
    <col min="6400" max="6400" width="2.33203125" style="1" customWidth="1"/>
    <col min="6401" max="6401" width="23.44140625" style="1" customWidth="1"/>
    <col min="6402" max="6402" width="19.33203125" style="1" bestFit="1" customWidth="1"/>
    <col min="6403" max="6403" width="10.88671875" style="1" bestFit="1" customWidth="1"/>
    <col min="6404" max="6404" width="13" style="1" customWidth="1"/>
    <col min="6405" max="6405" width="9.33203125" style="1" bestFit="1" customWidth="1"/>
    <col min="6406" max="6406" width="34.6640625" style="1" customWidth="1"/>
    <col min="6407" max="6407" width="13.109375" style="1" customWidth="1"/>
    <col min="6408" max="6408" width="5.44140625" style="1" customWidth="1"/>
    <col min="6409" max="6410" width="8.33203125" style="1" bestFit="1" customWidth="1"/>
    <col min="6411" max="6655" width="9.109375" style="1"/>
    <col min="6656" max="6656" width="2.33203125" style="1" customWidth="1"/>
    <col min="6657" max="6657" width="23.44140625" style="1" customWidth="1"/>
    <col min="6658" max="6658" width="19.33203125" style="1" bestFit="1" customWidth="1"/>
    <col min="6659" max="6659" width="10.88671875" style="1" bestFit="1" customWidth="1"/>
    <col min="6660" max="6660" width="13" style="1" customWidth="1"/>
    <col min="6661" max="6661" width="9.33203125" style="1" bestFit="1" customWidth="1"/>
    <col min="6662" max="6662" width="34.6640625" style="1" customWidth="1"/>
    <col min="6663" max="6663" width="13.109375" style="1" customWidth="1"/>
    <col min="6664" max="6664" width="5.44140625" style="1" customWidth="1"/>
    <col min="6665" max="6666" width="8.33203125" style="1" bestFit="1" customWidth="1"/>
    <col min="6667" max="6911" width="9.109375" style="1"/>
    <col min="6912" max="6912" width="2.33203125" style="1" customWidth="1"/>
    <col min="6913" max="6913" width="23.44140625" style="1" customWidth="1"/>
    <col min="6914" max="6914" width="19.33203125" style="1" bestFit="1" customWidth="1"/>
    <col min="6915" max="6915" width="10.88671875" style="1" bestFit="1" customWidth="1"/>
    <col min="6916" max="6916" width="13" style="1" customWidth="1"/>
    <col min="6917" max="6917" width="9.33203125" style="1" bestFit="1" customWidth="1"/>
    <col min="6918" max="6918" width="34.6640625" style="1" customWidth="1"/>
    <col min="6919" max="6919" width="13.109375" style="1" customWidth="1"/>
    <col min="6920" max="6920" width="5.44140625" style="1" customWidth="1"/>
    <col min="6921" max="6922" width="8.33203125" style="1" bestFit="1" customWidth="1"/>
    <col min="6923" max="7167" width="9.109375" style="1"/>
    <col min="7168" max="7168" width="2.33203125" style="1" customWidth="1"/>
    <col min="7169" max="7169" width="23.44140625" style="1" customWidth="1"/>
    <col min="7170" max="7170" width="19.33203125" style="1" bestFit="1" customWidth="1"/>
    <col min="7171" max="7171" width="10.88671875" style="1" bestFit="1" customWidth="1"/>
    <col min="7172" max="7172" width="13" style="1" customWidth="1"/>
    <col min="7173" max="7173" width="9.33203125" style="1" bestFit="1" customWidth="1"/>
    <col min="7174" max="7174" width="34.6640625" style="1" customWidth="1"/>
    <col min="7175" max="7175" width="13.109375" style="1" customWidth="1"/>
    <col min="7176" max="7176" width="5.44140625" style="1" customWidth="1"/>
    <col min="7177" max="7178" width="8.33203125" style="1" bestFit="1" customWidth="1"/>
    <col min="7179" max="7423" width="9.109375" style="1"/>
    <col min="7424" max="7424" width="2.33203125" style="1" customWidth="1"/>
    <col min="7425" max="7425" width="23.44140625" style="1" customWidth="1"/>
    <col min="7426" max="7426" width="19.33203125" style="1" bestFit="1" customWidth="1"/>
    <col min="7427" max="7427" width="10.88671875" style="1" bestFit="1" customWidth="1"/>
    <col min="7428" max="7428" width="13" style="1" customWidth="1"/>
    <col min="7429" max="7429" width="9.33203125" style="1" bestFit="1" customWidth="1"/>
    <col min="7430" max="7430" width="34.6640625" style="1" customWidth="1"/>
    <col min="7431" max="7431" width="13.109375" style="1" customWidth="1"/>
    <col min="7432" max="7432" width="5.44140625" style="1" customWidth="1"/>
    <col min="7433" max="7434" width="8.33203125" style="1" bestFit="1" customWidth="1"/>
    <col min="7435" max="7679" width="9.109375" style="1"/>
    <col min="7680" max="7680" width="2.33203125" style="1" customWidth="1"/>
    <col min="7681" max="7681" width="23.44140625" style="1" customWidth="1"/>
    <col min="7682" max="7682" width="19.33203125" style="1" bestFit="1" customWidth="1"/>
    <col min="7683" max="7683" width="10.88671875" style="1" bestFit="1" customWidth="1"/>
    <col min="7684" max="7684" width="13" style="1" customWidth="1"/>
    <col min="7685" max="7685" width="9.33203125" style="1" bestFit="1" customWidth="1"/>
    <col min="7686" max="7686" width="34.6640625" style="1" customWidth="1"/>
    <col min="7687" max="7687" width="13.109375" style="1" customWidth="1"/>
    <col min="7688" max="7688" width="5.44140625" style="1" customWidth="1"/>
    <col min="7689" max="7690" width="8.33203125" style="1" bestFit="1" customWidth="1"/>
    <col min="7691" max="7935" width="9.109375" style="1"/>
    <col min="7936" max="7936" width="2.33203125" style="1" customWidth="1"/>
    <col min="7937" max="7937" width="23.44140625" style="1" customWidth="1"/>
    <col min="7938" max="7938" width="19.33203125" style="1" bestFit="1" customWidth="1"/>
    <col min="7939" max="7939" width="10.88671875" style="1" bestFit="1" customWidth="1"/>
    <col min="7940" max="7940" width="13" style="1" customWidth="1"/>
    <col min="7941" max="7941" width="9.33203125" style="1" bestFit="1" customWidth="1"/>
    <col min="7942" max="7942" width="34.6640625" style="1" customWidth="1"/>
    <col min="7943" max="7943" width="13.109375" style="1" customWidth="1"/>
    <col min="7944" max="7944" width="5.44140625" style="1" customWidth="1"/>
    <col min="7945" max="7946" width="8.33203125" style="1" bestFit="1" customWidth="1"/>
    <col min="7947" max="8191" width="9.109375" style="1"/>
    <col min="8192" max="8192" width="2.33203125" style="1" customWidth="1"/>
    <col min="8193" max="8193" width="23.44140625" style="1" customWidth="1"/>
    <col min="8194" max="8194" width="19.33203125" style="1" bestFit="1" customWidth="1"/>
    <col min="8195" max="8195" width="10.88671875" style="1" bestFit="1" customWidth="1"/>
    <col min="8196" max="8196" width="13" style="1" customWidth="1"/>
    <col min="8197" max="8197" width="9.33203125" style="1" bestFit="1" customWidth="1"/>
    <col min="8198" max="8198" width="34.6640625" style="1" customWidth="1"/>
    <col min="8199" max="8199" width="13.109375" style="1" customWidth="1"/>
    <col min="8200" max="8200" width="5.44140625" style="1" customWidth="1"/>
    <col min="8201" max="8202" width="8.33203125" style="1" bestFit="1" customWidth="1"/>
    <col min="8203" max="8447" width="9.109375" style="1"/>
    <col min="8448" max="8448" width="2.33203125" style="1" customWidth="1"/>
    <col min="8449" max="8449" width="23.44140625" style="1" customWidth="1"/>
    <col min="8450" max="8450" width="19.33203125" style="1" bestFit="1" customWidth="1"/>
    <col min="8451" max="8451" width="10.88671875" style="1" bestFit="1" customWidth="1"/>
    <col min="8452" max="8452" width="13" style="1" customWidth="1"/>
    <col min="8453" max="8453" width="9.33203125" style="1" bestFit="1" customWidth="1"/>
    <col min="8454" max="8454" width="34.6640625" style="1" customWidth="1"/>
    <col min="8455" max="8455" width="13.109375" style="1" customWidth="1"/>
    <col min="8456" max="8456" width="5.44140625" style="1" customWidth="1"/>
    <col min="8457" max="8458" width="8.33203125" style="1" bestFit="1" customWidth="1"/>
    <col min="8459" max="8703" width="9.109375" style="1"/>
    <col min="8704" max="8704" width="2.33203125" style="1" customWidth="1"/>
    <col min="8705" max="8705" width="23.44140625" style="1" customWidth="1"/>
    <col min="8706" max="8706" width="19.33203125" style="1" bestFit="1" customWidth="1"/>
    <col min="8707" max="8707" width="10.88671875" style="1" bestFit="1" customWidth="1"/>
    <col min="8708" max="8708" width="13" style="1" customWidth="1"/>
    <col min="8709" max="8709" width="9.33203125" style="1" bestFit="1" customWidth="1"/>
    <col min="8710" max="8710" width="34.6640625" style="1" customWidth="1"/>
    <col min="8711" max="8711" width="13.109375" style="1" customWidth="1"/>
    <col min="8712" max="8712" width="5.44140625" style="1" customWidth="1"/>
    <col min="8713" max="8714" width="8.33203125" style="1" bestFit="1" customWidth="1"/>
    <col min="8715" max="8959" width="9.109375" style="1"/>
    <col min="8960" max="8960" width="2.33203125" style="1" customWidth="1"/>
    <col min="8961" max="8961" width="23.44140625" style="1" customWidth="1"/>
    <col min="8962" max="8962" width="19.33203125" style="1" bestFit="1" customWidth="1"/>
    <col min="8963" max="8963" width="10.88671875" style="1" bestFit="1" customWidth="1"/>
    <col min="8964" max="8964" width="13" style="1" customWidth="1"/>
    <col min="8965" max="8965" width="9.33203125" style="1" bestFit="1" customWidth="1"/>
    <col min="8966" max="8966" width="34.6640625" style="1" customWidth="1"/>
    <col min="8967" max="8967" width="13.109375" style="1" customWidth="1"/>
    <col min="8968" max="8968" width="5.44140625" style="1" customWidth="1"/>
    <col min="8969" max="8970" width="8.33203125" style="1" bestFit="1" customWidth="1"/>
    <col min="8971" max="9215" width="9.109375" style="1"/>
    <col min="9216" max="9216" width="2.33203125" style="1" customWidth="1"/>
    <col min="9217" max="9217" width="23.44140625" style="1" customWidth="1"/>
    <col min="9218" max="9218" width="19.33203125" style="1" bestFit="1" customWidth="1"/>
    <col min="9219" max="9219" width="10.88671875" style="1" bestFit="1" customWidth="1"/>
    <col min="9220" max="9220" width="13" style="1" customWidth="1"/>
    <col min="9221" max="9221" width="9.33203125" style="1" bestFit="1" customWidth="1"/>
    <col min="9222" max="9222" width="34.6640625" style="1" customWidth="1"/>
    <col min="9223" max="9223" width="13.109375" style="1" customWidth="1"/>
    <col min="9224" max="9224" width="5.44140625" style="1" customWidth="1"/>
    <col min="9225" max="9226" width="8.33203125" style="1" bestFit="1" customWidth="1"/>
    <col min="9227" max="9471" width="9.109375" style="1"/>
    <col min="9472" max="9472" width="2.33203125" style="1" customWidth="1"/>
    <col min="9473" max="9473" width="23.44140625" style="1" customWidth="1"/>
    <col min="9474" max="9474" width="19.33203125" style="1" bestFit="1" customWidth="1"/>
    <col min="9475" max="9475" width="10.88671875" style="1" bestFit="1" customWidth="1"/>
    <col min="9476" max="9476" width="13" style="1" customWidth="1"/>
    <col min="9477" max="9477" width="9.33203125" style="1" bestFit="1" customWidth="1"/>
    <col min="9478" max="9478" width="34.6640625" style="1" customWidth="1"/>
    <col min="9479" max="9479" width="13.109375" style="1" customWidth="1"/>
    <col min="9480" max="9480" width="5.44140625" style="1" customWidth="1"/>
    <col min="9481" max="9482" width="8.33203125" style="1" bestFit="1" customWidth="1"/>
    <col min="9483" max="9727" width="9.109375" style="1"/>
    <col min="9728" max="9728" width="2.33203125" style="1" customWidth="1"/>
    <col min="9729" max="9729" width="23.44140625" style="1" customWidth="1"/>
    <col min="9730" max="9730" width="19.33203125" style="1" bestFit="1" customWidth="1"/>
    <col min="9731" max="9731" width="10.88671875" style="1" bestFit="1" customWidth="1"/>
    <col min="9732" max="9732" width="13" style="1" customWidth="1"/>
    <col min="9733" max="9733" width="9.33203125" style="1" bestFit="1" customWidth="1"/>
    <col min="9734" max="9734" width="34.6640625" style="1" customWidth="1"/>
    <col min="9735" max="9735" width="13.109375" style="1" customWidth="1"/>
    <col min="9736" max="9736" width="5.44140625" style="1" customWidth="1"/>
    <col min="9737" max="9738" width="8.33203125" style="1" bestFit="1" customWidth="1"/>
    <col min="9739" max="9983" width="9.109375" style="1"/>
    <col min="9984" max="9984" width="2.33203125" style="1" customWidth="1"/>
    <col min="9985" max="9985" width="23.44140625" style="1" customWidth="1"/>
    <col min="9986" max="9986" width="19.33203125" style="1" bestFit="1" customWidth="1"/>
    <col min="9987" max="9987" width="10.88671875" style="1" bestFit="1" customWidth="1"/>
    <col min="9988" max="9988" width="13" style="1" customWidth="1"/>
    <col min="9989" max="9989" width="9.33203125" style="1" bestFit="1" customWidth="1"/>
    <col min="9990" max="9990" width="34.6640625" style="1" customWidth="1"/>
    <col min="9991" max="9991" width="13.109375" style="1" customWidth="1"/>
    <col min="9992" max="9992" width="5.44140625" style="1" customWidth="1"/>
    <col min="9993" max="9994" width="8.33203125" style="1" bestFit="1" customWidth="1"/>
    <col min="9995" max="10239" width="9.109375" style="1"/>
    <col min="10240" max="10240" width="2.33203125" style="1" customWidth="1"/>
    <col min="10241" max="10241" width="23.44140625" style="1" customWidth="1"/>
    <col min="10242" max="10242" width="19.33203125" style="1" bestFit="1" customWidth="1"/>
    <col min="10243" max="10243" width="10.88671875" style="1" bestFit="1" customWidth="1"/>
    <col min="10244" max="10244" width="13" style="1" customWidth="1"/>
    <col min="10245" max="10245" width="9.33203125" style="1" bestFit="1" customWidth="1"/>
    <col min="10246" max="10246" width="34.6640625" style="1" customWidth="1"/>
    <col min="10247" max="10247" width="13.109375" style="1" customWidth="1"/>
    <col min="10248" max="10248" width="5.44140625" style="1" customWidth="1"/>
    <col min="10249" max="10250" width="8.33203125" style="1" bestFit="1" customWidth="1"/>
    <col min="10251" max="10495" width="9.109375" style="1"/>
    <col min="10496" max="10496" width="2.33203125" style="1" customWidth="1"/>
    <col min="10497" max="10497" width="23.44140625" style="1" customWidth="1"/>
    <col min="10498" max="10498" width="19.33203125" style="1" bestFit="1" customWidth="1"/>
    <col min="10499" max="10499" width="10.88671875" style="1" bestFit="1" customWidth="1"/>
    <col min="10500" max="10500" width="13" style="1" customWidth="1"/>
    <col min="10501" max="10501" width="9.33203125" style="1" bestFit="1" customWidth="1"/>
    <col min="10502" max="10502" width="34.6640625" style="1" customWidth="1"/>
    <col min="10503" max="10503" width="13.109375" style="1" customWidth="1"/>
    <col min="10504" max="10504" width="5.44140625" style="1" customWidth="1"/>
    <col min="10505" max="10506" width="8.33203125" style="1" bestFit="1" customWidth="1"/>
    <col min="10507" max="10751" width="9.109375" style="1"/>
    <col min="10752" max="10752" width="2.33203125" style="1" customWidth="1"/>
    <col min="10753" max="10753" width="23.44140625" style="1" customWidth="1"/>
    <col min="10754" max="10754" width="19.33203125" style="1" bestFit="1" customWidth="1"/>
    <col min="10755" max="10755" width="10.88671875" style="1" bestFit="1" customWidth="1"/>
    <col min="10756" max="10756" width="13" style="1" customWidth="1"/>
    <col min="10757" max="10757" width="9.33203125" style="1" bestFit="1" customWidth="1"/>
    <col min="10758" max="10758" width="34.6640625" style="1" customWidth="1"/>
    <col min="10759" max="10759" width="13.109375" style="1" customWidth="1"/>
    <col min="10760" max="10760" width="5.44140625" style="1" customWidth="1"/>
    <col min="10761" max="10762" width="8.33203125" style="1" bestFit="1" customWidth="1"/>
    <col min="10763" max="11007" width="9.109375" style="1"/>
    <col min="11008" max="11008" width="2.33203125" style="1" customWidth="1"/>
    <col min="11009" max="11009" width="23.44140625" style="1" customWidth="1"/>
    <col min="11010" max="11010" width="19.33203125" style="1" bestFit="1" customWidth="1"/>
    <col min="11011" max="11011" width="10.88671875" style="1" bestFit="1" customWidth="1"/>
    <col min="11012" max="11012" width="13" style="1" customWidth="1"/>
    <col min="11013" max="11013" width="9.33203125" style="1" bestFit="1" customWidth="1"/>
    <col min="11014" max="11014" width="34.6640625" style="1" customWidth="1"/>
    <col min="11015" max="11015" width="13.109375" style="1" customWidth="1"/>
    <col min="11016" max="11016" width="5.44140625" style="1" customWidth="1"/>
    <col min="11017" max="11018" width="8.33203125" style="1" bestFit="1" customWidth="1"/>
    <col min="11019" max="11263" width="9.109375" style="1"/>
    <col min="11264" max="11264" width="2.33203125" style="1" customWidth="1"/>
    <col min="11265" max="11265" width="23.44140625" style="1" customWidth="1"/>
    <col min="11266" max="11266" width="19.33203125" style="1" bestFit="1" customWidth="1"/>
    <col min="11267" max="11267" width="10.88671875" style="1" bestFit="1" customWidth="1"/>
    <col min="11268" max="11268" width="13" style="1" customWidth="1"/>
    <col min="11269" max="11269" width="9.33203125" style="1" bestFit="1" customWidth="1"/>
    <col min="11270" max="11270" width="34.6640625" style="1" customWidth="1"/>
    <col min="11271" max="11271" width="13.109375" style="1" customWidth="1"/>
    <col min="11272" max="11272" width="5.44140625" style="1" customWidth="1"/>
    <col min="11273" max="11274" width="8.33203125" style="1" bestFit="1" customWidth="1"/>
    <col min="11275" max="11519" width="9.109375" style="1"/>
    <col min="11520" max="11520" width="2.33203125" style="1" customWidth="1"/>
    <col min="11521" max="11521" width="23.44140625" style="1" customWidth="1"/>
    <col min="11522" max="11522" width="19.33203125" style="1" bestFit="1" customWidth="1"/>
    <col min="11523" max="11523" width="10.88671875" style="1" bestFit="1" customWidth="1"/>
    <col min="11524" max="11524" width="13" style="1" customWidth="1"/>
    <col min="11525" max="11525" width="9.33203125" style="1" bestFit="1" customWidth="1"/>
    <col min="11526" max="11526" width="34.6640625" style="1" customWidth="1"/>
    <col min="11527" max="11527" width="13.109375" style="1" customWidth="1"/>
    <col min="11528" max="11528" width="5.44140625" style="1" customWidth="1"/>
    <col min="11529" max="11530" width="8.33203125" style="1" bestFit="1" customWidth="1"/>
    <col min="11531" max="11775" width="9.109375" style="1"/>
    <col min="11776" max="11776" width="2.33203125" style="1" customWidth="1"/>
    <col min="11777" max="11777" width="23.44140625" style="1" customWidth="1"/>
    <col min="11778" max="11778" width="19.33203125" style="1" bestFit="1" customWidth="1"/>
    <col min="11779" max="11779" width="10.88671875" style="1" bestFit="1" customWidth="1"/>
    <col min="11780" max="11780" width="13" style="1" customWidth="1"/>
    <col min="11781" max="11781" width="9.33203125" style="1" bestFit="1" customWidth="1"/>
    <col min="11782" max="11782" width="34.6640625" style="1" customWidth="1"/>
    <col min="11783" max="11783" width="13.109375" style="1" customWidth="1"/>
    <col min="11784" max="11784" width="5.44140625" style="1" customWidth="1"/>
    <col min="11785" max="11786" width="8.33203125" style="1" bestFit="1" customWidth="1"/>
    <col min="11787" max="12031" width="9.109375" style="1"/>
    <col min="12032" max="12032" width="2.33203125" style="1" customWidth="1"/>
    <col min="12033" max="12033" width="23.44140625" style="1" customWidth="1"/>
    <col min="12034" max="12034" width="19.33203125" style="1" bestFit="1" customWidth="1"/>
    <col min="12035" max="12035" width="10.88671875" style="1" bestFit="1" customWidth="1"/>
    <col min="12036" max="12036" width="13" style="1" customWidth="1"/>
    <col min="12037" max="12037" width="9.33203125" style="1" bestFit="1" customWidth="1"/>
    <col min="12038" max="12038" width="34.6640625" style="1" customWidth="1"/>
    <col min="12039" max="12039" width="13.109375" style="1" customWidth="1"/>
    <col min="12040" max="12040" width="5.44140625" style="1" customWidth="1"/>
    <col min="12041" max="12042" width="8.33203125" style="1" bestFit="1" customWidth="1"/>
    <col min="12043" max="12287" width="9.109375" style="1"/>
    <col min="12288" max="12288" width="2.33203125" style="1" customWidth="1"/>
    <col min="12289" max="12289" width="23.44140625" style="1" customWidth="1"/>
    <col min="12290" max="12290" width="19.33203125" style="1" bestFit="1" customWidth="1"/>
    <col min="12291" max="12291" width="10.88671875" style="1" bestFit="1" customWidth="1"/>
    <col min="12292" max="12292" width="13" style="1" customWidth="1"/>
    <col min="12293" max="12293" width="9.33203125" style="1" bestFit="1" customWidth="1"/>
    <col min="12294" max="12294" width="34.6640625" style="1" customWidth="1"/>
    <col min="12295" max="12295" width="13.109375" style="1" customWidth="1"/>
    <col min="12296" max="12296" width="5.44140625" style="1" customWidth="1"/>
    <col min="12297" max="12298" width="8.33203125" style="1" bestFit="1" customWidth="1"/>
    <col min="12299" max="12543" width="9.109375" style="1"/>
    <col min="12544" max="12544" width="2.33203125" style="1" customWidth="1"/>
    <col min="12545" max="12545" width="23.44140625" style="1" customWidth="1"/>
    <col min="12546" max="12546" width="19.33203125" style="1" bestFit="1" customWidth="1"/>
    <col min="12547" max="12547" width="10.88671875" style="1" bestFit="1" customWidth="1"/>
    <col min="12548" max="12548" width="13" style="1" customWidth="1"/>
    <col min="12549" max="12549" width="9.33203125" style="1" bestFit="1" customWidth="1"/>
    <col min="12550" max="12550" width="34.6640625" style="1" customWidth="1"/>
    <col min="12551" max="12551" width="13.109375" style="1" customWidth="1"/>
    <col min="12552" max="12552" width="5.44140625" style="1" customWidth="1"/>
    <col min="12553" max="12554" width="8.33203125" style="1" bestFit="1" customWidth="1"/>
    <col min="12555" max="12799" width="9.109375" style="1"/>
    <col min="12800" max="12800" width="2.33203125" style="1" customWidth="1"/>
    <col min="12801" max="12801" width="23.44140625" style="1" customWidth="1"/>
    <col min="12802" max="12802" width="19.33203125" style="1" bestFit="1" customWidth="1"/>
    <col min="12803" max="12803" width="10.88671875" style="1" bestFit="1" customWidth="1"/>
    <col min="12804" max="12804" width="13" style="1" customWidth="1"/>
    <col min="12805" max="12805" width="9.33203125" style="1" bestFit="1" customWidth="1"/>
    <col min="12806" max="12806" width="34.6640625" style="1" customWidth="1"/>
    <col min="12807" max="12807" width="13.109375" style="1" customWidth="1"/>
    <col min="12808" max="12808" width="5.44140625" style="1" customWidth="1"/>
    <col min="12809" max="12810" width="8.33203125" style="1" bestFit="1" customWidth="1"/>
    <col min="12811" max="13055" width="9.109375" style="1"/>
    <col min="13056" max="13056" width="2.33203125" style="1" customWidth="1"/>
    <col min="13057" max="13057" width="23.44140625" style="1" customWidth="1"/>
    <col min="13058" max="13058" width="19.33203125" style="1" bestFit="1" customWidth="1"/>
    <col min="13059" max="13059" width="10.88671875" style="1" bestFit="1" customWidth="1"/>
    <col min="13060" max="13060" width="13" style="1" customWidth="1"/>
    <col min="13061" max="13061" width="9.33203125" style="1" bestFit="1" customWidth="1"/>
    <col min="13062" max="13062" width="34.6640625" style="1" customWidth="1"/>
    <col min="13063" max="13063" width="13.109375" style="1" customWidth="1"/>
    <col min="13064" max="13064" width="5.44140625" style="1" customWidth="1"/>
    <col min="13065" max="13066" width="8.33203125" style="1" bestFit="1" customWidth="1"/>
    <col min="13067" max="13311" width="9.109375" style="1"/>
    <col min="13312" max="13312" width="2.33203125" style="1" customWidth="1"/>
    <col min="13313" max="13313" width="23.44140625" style="1" customWidth="1"/>
    <col min="13314" max="13314" width="19.33203125" style="1" bestFit="1" customWidth="1"/>
    <col min="13315" max="13315" width="10.88671875" style="1" bestFit="1" customWidth="1"/>
    <col min="13316" max="13316" width="13" style="1" customWidth="1"/>
    <col min="13317" max="13317" width="9.33203125" style="1" bestFit="1" customWidth="1"/>
    <col min="13318" max="13318" width="34.6640625" style="1" customWidth="1"/>
    <col min="13319" max="13319" width="13.109375" style="1" customWidth="1"/>
    <col min="13320" max="13320" width="5.44140625" style="1" customWidth="1"/>
    <col min="13321" max="13322" width="8.33203125" style="1" bestFit="1" customWidth="1"/>
    <col min="13323" max="13567" width="9.109375" style="1"/>
    <col min="13568" max="13568" width="2.33203125" style="1" customWidth="1"/>
    <col min="13569" max="13569" width="23.44140625" style="1" customWidth="1"/>
    <col min="13570" max="13570" width="19.33203125" style="1" bestFit="1" customWidth="1"/>
    <col min="13571" max="13571" width="10.88671875" style="1" bestFit="1" customWidth="1"/>
    <col min="13572" max="13572" width="13" style="1" customWidth="1"/>
    <col min="13573" max="13573" width="9.33203125" style="1" bestFit="1" customWidth="1"/>
    <col min="13574" max="13574" width="34.6640625" style="1" customWidth="1"/>
    <col min="13575" max="13575" width="13.109375" style="1" customWidth="1"/>
    <col min="13576" max="13576" width="5.44140625" style="1" customWidth="1"/>
    <col min="13577" max="13578" width="8.33203125" style="1" bestFit="1" customWidth="1"/>
    <col min="13579" max="13823" width="9.109375" style="1"/>
    <col min="13824" max="13824" width="2.33203125" style="1" customWidth="1"/>
    <col min="13825" max="13825" width="23.44140625" style="1" customWidth="1"/>
    <col min="13826" max="13826" width="19.33203125" style="1" bestFit="1" customWidth="1"/>
    <col min="13827" max="13827" width="10.88671875" style="1" bestFit="1" customWidth="1"/>
    <col min="13828" max="13828" width="13" style="1" customWidth="1"/>
    <col min="13829" max="13829" width="9.33203125" style="1" bestFit="1" customWidth="1"/>
    <col min="13830" max="13830" width="34.6640625" style="1" customWidth="1"/>
    <col min="13831" max="13831" width="13.109375" style="1" customWidth="1"/>
    <col min="13832" max="13832" width="5.44140625" style="1" customWidth="1"/>
    <col min="13833" max="13834" width="8.33203125" style="1" bestFit="1" customWidth="1"/>
    <col min="13835" max="14079" width="9.109375" style="1"/>
    <col min="14080" max="14080" width="2.33203125" style="1" customWidth="1"/>
    <col min="14081" max="14081" width="23.44140625" style="1" customWidth="1"/>
    <col min="14082" max="14082" width="19.33203125" style="1" bestFit="1" customWidth="1"/>
    <col min="14083" max="14083" width="10.88671875" style="1" bestFit="1" customWidth="1"/>
    <col min="14084" max="14084" width="13" style="1" customWidth="1"/>
    <col min="14085" max="14085" width="9.33203125" style="1" bestFit="1" customWidth="1"/>
    <col min="14086" max="14086" width="34.6640625" style="1" customWidth="1"/>
    <col min="14087" max="14087" width="13.109375" style="1" customWidth="1"/>
    <col min="14088" max="14088" width="5.44140625" style="1" customWidth="1"/>
    <col min="14089" max="14090" width="8.33203125" style="1" bestFit="1" customWidth="1"/>
    <col min="14091" max="14335" width="9.109375" style="1"/>
    <col min="14336" max="14336" width="2.33203125" style="1" customWidth="1"/>
    <col min="14337" max="14337" width="23.44140625" style="1" customWidth="1"/>
    <col min="14338" max="14338" width="19.33203125" style="1" bestFit="1" customWidth="1"/>
    <col min="14339" max="14339" width="10.88671875" style="1" bestFit="1" customWidth="1"/>
    <col min="14340" max="14340" width="13" style="1" customWidth="1"/>
    <col min="14341" max="14341" width="9.33203125" style="1" bestFit="1" customWidth="1"/>
    <col min="14342" max="14342" width="34.6640625" style="1" customWidth="1"/>
    <col min="14343" max="14343" width="13.109375" style="1" customWidth="1"/>
    <col min="14344" max="14344" width="5.44140625" style="1" customWidth="1"/>
    <col min="14345" max="14346" width="8.33203125" style="1" bestFit="1" customWidth="1"/>
    <col min="14347" max="14591" width="9.109375" style="1"/>
    <col min="14592" max="14592" width="2.33203125" style="1" customWidth="1"/>
    <col min="14593" max="14593" width="23.44140625" style="1" customWidth="1"/>
    <col min="14594" max="14594" width="19.33203125" style="1" bestFit="1" customWidth="1"/>
    <col min="14595" max="14595" width="10.88671875" style="1" bestFit="1" customWidth="1"/>
    <col min="14596" max="14596" width="13" style="1" customWidth="1"/>
    <col min="14597" max="14597" width="9.33203125" style="1" bestFit="1" customWidth="1"/>
    <col min="14598" max="14598" width="34.6640625" style="1" customWidth="1"/>
    <col min="14599" max="14599" width="13.109375" style="1" customWidth="1"/>
    <col min="14600" max="14600" width="5.44140625" style="1" customWidth="1"/>
    <col min="14601" max="14602" width="8.33203125" style="1" bestFit="1" customWidth="1"/>
    <col min="14603" max="14847" width="9.109375" style="1"/>
    <col min="14848" max="14848" width="2.33203125" style="1" customWidth="1"/>
    <col min="14849" max="14849" width="23.44140625" style="1" customWidth="1"/>
    <col min="14850" max="14850" width="19.33203125" style="1" bestFit="1" customWidth="1"/>
    <col min="14851" max="14851" width="10.88671875" style="1" bestFit="1" customWidth="1"/>
    <col min="14852" max="14852" width="13" style="1" customWidth="1"/>
    <col min="14853" max="14853" width="9.33203125" style="1" bestFit="1" customWidth="1"/>
    <col min="14854" max="14854" width="34.6640625" style="1" customWidth="1"/>
    <col min="14855" max="14855" width="13.109375" style="1" customWidth="1"/>
    <col min="14856" max="14856" width="5.44140625" style="1" customWidth="1"/>
    <col min="14857" max="14858" width="8.33203125" style="1" bestFit="1" customWidth="1"/>
    <col min="14859" max="15103" width="9.109375" style="1"/>
    <col min="15104" max="15104" width="2.33203125" style="1" customWidth="1"/>
    <col min="15105" max="15105" width="23.44140625" style="1" customWidth="1"/>
    <col min="15106" max="15106" width="19.33203125" style="1" bestFit="1" customWidth="1"/>
    <col min="15107" max="15107" width="10.88671875" style="1" bestFit="1" customWidth="1"/>
    <col min="15108" max="15108" width="13" style="1" customWidth="1"/>
    <col min="15109" max="15109" width="9.33203125" style="1" bestFit="1" customWidth="1"/>
    <col min="15110" max="15110" width="34.6640625" style="1" customWidth="1"/>
    <col min="15111" max="15111" width="13.109375" style="1" customWidth="1"/>
    <col min="15112" max="15112" width="5.44140625" style="1" customWidth="1"/>
    <col min="15113" max="15114" width="8.33203125" style="1" bestFit="1" customWidth="1"/>
    <col min="15115" max="15359" width="9.109375" style="1"/>
    <col min="15360" max="15360" width="2.33203125" style="1" customWidth="1"/>
    <col min="15361" max="15361" width="23.44140625" style="1" customWidth="1"/>
    <col min="15362" max="15362" width="19.33203125" style="1" bestFit="1" customWidth="1"/>
    <col min="15363" max="15363" width="10.88671875" style="1" bestFit="1" customWidth="1"/>
    <col min="15364" max="15364" width="13" style="1" customWidth="1"/>
    <col min="15365" max="15365" width="9.33203125" style="1" bestFit="1" customWidth="1"/>
    <col min="15366" max="15366" width="34.6640625" style="1" customWidth="1"/>
    <col min="15367" max="15367" width="13.109375" style="1" customWidth="1"/>
    <col min="15368" max="15368" width="5.44140625" style="1" customWidth="1"/>
    <col min="15369" max="15370" width="8.33203125" style="1" bestFit="1" customWidth="1"/>
    <col min="15371" max="15615" width="9.109375" style="1"/>
    <col min="15616" max="15616" width="2.33203125" style="1" customWidth="1"/>
    <col min="15617" max="15617" width="23.44140625" style="1" customWidth="1"/>
    <col min="15618" max="15618" width="19.33203125" style="1" bestFit="1" customWidth="1"/>
    <col min="15619" max="15619" width="10.88671875" style="1" bestFit="1" customWidth="1"/>
    <col min="15620" max="15620" width="13" style="1" customWidth="1"/>
    <col min="15621" max="15621" width="9.33203125" style="1" bestFit="1" customWidth="1"/>
    <col min="15622" max="15622" width="34.6640625" style="1" customWidth="1"/>
    <col min="15623" max="15623" width="13.109375" style="1" customWidth="1"/>
    <col min="15624" max="15624" width="5.44140625" style="1" customWidth="1"/>
    <col min="15625" max="15626" width="8.33203125" style="1" bestFit="1" customWidth="1"/>
    <col min="15627" max="15871" width="9.109375" style="1"/>
    <col min="15872" max="15872" width="2.33203125" style="1" customWidth="1"/>
    <col min="15873" max="15873" width="23.44140625" style="1" customWidth="1"/>
    <col min="15874" max="15874" width="19.33203125" style="1" bestFit="1" customWidth="1"/>
    <col min="15875" max="15875" width="10.88671875" style="1" bestFit="1" customWidth="1"/>
    <col min="15876" max="15876" width="13" style="1" customWidth="1"/>
    <col min="15877" max="15877" width="9.33203125" style="1" bestFit="1" customWidth="1"/>
    <col min="15878" max="15878" width="34.6640625" style="1" customWidth="1"/>
    <col min="15879" max="15879" width="13.109375" style="1" customWidth="1"/>
    <col min="15880" max="15880" width="5.44140625" style="1" customWidth="1"/>
    <col min="15881" max="15882" width="8.33203125" style="1" bestFit="1" customWidth="1"/>
    <col min="15883" max="16127" width="9.109375" style="1"/>
    <col min="16128" max="16128" width="2.33203125" style="1" customWidth="1"/>
    <col min="16129" max="16129" width="23.44140625" style="1" customWidth="1"/>
    <col min="16130" max="16130" width="19.33203125" style="1" bestFit="1" customWidth="1"/>
    <col min="16131" max="16131" width="10.88671875" style="1" bestFit="1" customWidth="1"/>
    <col min="16132" max="16132" width="13" style="1" customWidth="1"/>
    <col min="16133" max="16133" width="9.33203125" style="1" bestFit="1" customWidth="1"/>
    <col min="16134" max="16134" width="34.6640625" style="1" customWidth="1"/>
    <col min="16135" max="16135" width="13.109375" style="1" customWidth="1"/>
    <col min="16136" max="16136" width="5.44140625" style="1" customWidth="1"/>
    <col min="16137" max="16138" width="8.33203125" style="1" bestFit="1" customWidth="1"/>
    <col min="16139" max="16384" width="9.109375" style="1"/>
  </cols>
  <sheetData>
    <row r="1" spans="1:11" ht="7.5" customHeight="1" thickBot="1">
      <c r="A1" s="1"/>
      <c r="B1" s="44"/>
      <c r="C1" s="45"/>
      <c r="D1" s="45"/>
      <c r="E1" s="45"/>
      <c r="F1" s="45"/>
      <c r="G1" s="44"/>
      <c r="H1" s="45"/>
      <c r="I1" s="44"/>
      <c r="J1" s="44"/>
      <c r="K1" s="154"/>
    </row>
    <row r="2" spans="1:11" ht="191.25" customHeight="1">
      <c r="A2" s="1"/>
      <c r="B2" s="46"/>
      <c r="C2" s="47"/>
      <c r="D2" s="47"/>
      <c r="E2" s="47"/>
      <c r="F2" s="47"/>
      <c r="G2" s="48"/>
      <c r="H2" s="47"/>
      <c r="I2" s="48"/>
      <c r="J2" s="104"/>
      <c r="K2" s="154"/>
    </row>
    <row r="3" spans="1:11" ht="18" customHeight="1">
      <c r="A3" s="1"/>
      <c r="B3" s="206">
        <v>43350</v>
      </c>
      <c r="C3" s="208" t="s">
        <v>0</v>
      </c>
      <c r="D3" s="210" t="s">
        <v>1</v>
      </c>
      <c r="E3" s="212" t="s">
        <v>2</v>
      </c>
      <c r="F3" s="190" t="s">
        <v>3</v>
      </c>
      <c r="G3" s="190" t="s">
        <v>4</v>
      </c>
      <c r="H3" s="190" t="s">
        <v>5</v>
      </c>
      <c r="I3" s="190" t="s">
        <v>6</v>
      </c>
      <c r="J3" s="166" t="s">
        <v>7</v>
      </c>
      <c r="K3" s="164" t="s">
        <v>233</v>
      </c>
    </row>
    <row r="4" spans="1:11">
      <c r="A4" s="1"/>
      <c r="B4" s="207"/>
      <c r="C4" s="242"/>
      <c r="D4" s="243"/>
      <c r="E4" s="244"/>
      <c r="F4" s="245"/>
      <c r="G4" s="246"/>
      <c r="H4" s="246"/>
      <c r="I4" s="245"/>
      <c r="J4" s="247"/>
      <c r="K4" s="165"/>
    </row>
    <row r="5" spans="1:11" ht="17.25" customHeight="1">
      <c r="A5" s="1"/>
      <c r="B5" s="198" t="s">
        <v>96</v>
      </c>
      <c r="C5" s="199"/>
      <c r="D5" s="199"/>
      <c r="E5" s="199"/>
      <c r="F5" s="199"/>
      <c r="G5" s="199"/>
      <c r="H5" s="199"/>
      <c r="I5" s="199"/>
      <c r="J5" s="105"/>
      <c r="K5" s="105"/>
    </row>
    <row r="6" spans="1:11" ht="22.5" customHeight="1">
      <c r="A6" s="1"/>
      <c r="B6" s="239" t="s">
        <v>127</v>
      </c>
      <c r="C6" s="240"/>
      <c r="D6" s="240"/>
      <c r="E6" s="240"/>
      <c r="F6" s="240"/>
      <c r="G6" s="240"/>
      <c r="H6" s="240"/>
      <c r="I6" s="240"/>
      <c r="J6" s="241"/>
      <c r="K6" s="154"/>
    </row>
    <row r="7" spans="1:11" ht="170.25" customHeight="1">
      <c r="A7" s="1"/>
      <c r="B7" s="218" t="s">
        <v>128</v>
      </c>
      <c r="C7" s="219"/>
      <c r="D7" s="219"/>
      <c r="E7" s="219"/>
      <c r="F7" s="220"/>
      <c r="G7" s="221" t="s">
        <v>129</v>
      </c>
      <c r="H7" s="219"/>
      <c r="I7" s="219"/>
      <c r="J7" s="222"/>
      <c r="K7" s="154"/>
    </row>
    <row r="8" spans="1:11" ht="15.75" customHeight="1">
      <c r="A8" s="1"/>
      <c r="B8" s="223" t="s">
        <v>41</v>
      </c>
      <c r="C8" s="224"/>
      <c r="D8" s="49"/>
      <c r="E8" s="50"/>
      <c r="F8" s="50"/>
      <c r="G8" s="49"/>
      <c r="H8" s="49"/>
      <c r="I8" s="49"/>
      <c r="J8" s="51"/>
      <c r="K8" s="51"/>
    </row>
    <row r="9" spans="1:11" ht="30.75" customHeight="1">
      <c r="A9" s="1"/>
      <c r="B9" s="185"/>
      <c r="C9" s="3" t="s">
        <v>42</v>
      </c>
      <c r="D9" s="22">
        <v>1500</v>
      </c>
      <c r="E9" s="225" t="s">
        <v>43</v>
      </c>
      <c r="F9" s="23" t="s">
        <v>11</v>
      </c>
      <c r="G9" s="228" t="s">
        <v>97</v>
      </c>
      <c r="H9" s="5" t="s">
        <v>44</v>
      </c>
      <c r="I9" s="6">
        <v>2.8</v>
      </c>
      <c r="J9" s="106">
        <v>2690</v>
      </c>
      <c r="K9" s="155">
        <f>J9*0.77</f>
        <v>2071.3000000000002</v>
      </c>
    </row>
    <row r="10" spans="1:11" ht="30.75" customHeight="1">
      <c r="A10" s="1"/>
      <c r="B10" s="186"/>
      <c r="C10" s="7" t="s">
        <v>45</v>
      </c>
      <c r="D10" s="23">
        <v>2000</v>
      </c>
      <c r="E10" s="226"/>
      <c r="F10" s="23" t="s">
        <v>13</v>
      </c>
      <c r="G10" s="229"/>
      <c r="H10" s="10" t="s">
        <v>46</v>
      </c>
      <c r="I10" s="11">
        <v>3.7</v>
      </c>
      <c r="J10" s="54">
        <v>3390</v>
      </c>
      <c r="K10" s="154">
        <f t="shared" ref="K10:K11" si="0">J10*0.77</f>
        <v>2610.3000000000002</v>
      </c>
    </row>
    <row r="11" spans="1:11" ht="30.75" customHeight="1">
      <c r="A11" s="1"/>
      <c r="B11" s="186"/>
      <c r="C11" s="12" t="s">
        <v>47</v>
      </c>
      <c r="D11" s="24">
        <v>2500</v>
      </c>
      <c r="E11" s="226"/>
      <c r="F11" s="23" t="s">
        <v>48</v>
      </c>
      <c r="G11" s="229"/>
      <c r="H11" s="14" t="s">
        <v>49</v>
      </c>
      <c r="I11" s="15">
        <v>4.5999999999999996</v>
      </c>
      <c r="J11" s="54">
        <v>4190</v>
      </c>
      <c r="K11" s="154">
        <f t="shared" si="0"/>
        <v>3226.3</v>
      </c>
    </row>
    <row r="12" spans="1:11" ht="30.75" customHeight="1">
      <c r="A12" s="1"/>
      <c r="B12" s="187"/>
      <c r="C12" s="25" t="s">
        <v>50</v>
      </c>
      <c r="D12" s="24">
        <v>3000</v>
      </c>
      <c r="E12" s="227"/>
      <c r="F12" s="23" t="s">
        <v>51</v>
      </c>
      <c r="G12" s="230"/>
      <c r="H12" s="14" t="s">
        <v>52</v>
      </c>
      <c r="I12" s="15">
        <v>5.4</v>
      </c>
      <c r="J12" s="107" t="s">
        <v>98</v>
      </c>
      <c r="K12" s="154"/>
    </row>
    <row r="13" spans="1:11" ht="15.75" customHeight="1">
      <c r="A13" s="1"/>
      <c r="B13" s="231" t="s">
        <v>53</v>
      </c>
      <c r="C13" s="232"/>
      <c r="D13" s="55"/>
      <c r="E13" s="56"/>
      <c r="F13" s="56"/>
      <c r="G13" s="55"/>
      <c r="H13" s="55"/>
      <c r="I13" s="55"/>
      <c r="J13" s="57"/>
      <c r="K13" s="57"/>
    </row>
    <row r="14" spans="1:11" ht="51">
      <c r="A14" s="1"/>
      <c r="B14" s="58"/>
      <c r="C14" s="3" t="s">
        <v>54</v>
      </c>
      <c r="D14" s="233" t="s">
        <v>55</v>
      </c>
      <c r="E14" s="234"/>
      <c r="F14" s="235"/>
      <c r="G14" s="97" t="s">
        <v>99</v>
      </c>
      <c r="H14" s="5" t="s">
        <v>56</v>
      </c>
      <c r="I14" s="6">
        <v>0.28999999999999998</v>
      </c>
      <c r="J14" s="106">
        <v>890</v>
      </c>
      <c r="K14" s="154">
        <f>J14*0.77</f>
        <v>685.30000000000007</v>
      </c>
    </row>
    <row r="15" spans="1:11" ht="102.6">
      <c r="A15" s="1"/>
      <c r="B15" s="58"/>
      <c r="C15" s="7" t="s">
        <v>57</v>
      </c>
      <c r="D15" s="233" t="s">
        <v>58</v>
      </c>
      <c r="E15" s="234"/>
      <c r="F15" s="235"/>
      <c r="G15" s="59" t="s">
        <v>100</v>
      </c>
      <c r="H15" s="10" t="s">
        <v>59</v>
      </c>
      <c r="I15" s="11">
        <v>0.38</v>
      </c>
      <c r="J15" s="54">
        <v>1790</v>
      </c>
      <c r="K15" s="154">
        <f>J15*0.77</f>
        <v>1378.3</v>
      </c>
    </row>
    <row r="16" spans="1:11" ht="201.75" customHeight="1">
      <c r="A16" s="1"/>
      <c r="B16" s="58"/>
      <c r="C16" s="60" t="s">
        <v>60</v>
      </c>
      <c r="D16" s="236" t="s">
        <v>61</v>
      </c>
      <c r="E16" s="237"/>
      <c r="F16" s="238"/>
      <c r="G16" s="61" t="s">
        <v>101</v>
      </c>
      <c r="H16" s="62" t="s">
        <v>62</v>
      </c>
      <c r="I16" s="63">
        <v>0.47</v>
      </c>
      <c r="J16" s="108">
        <v>2390</v>
      </c>
      <c r="K16" s="154">
        <f>J16*0.77</f>
        <v>1840.3</v>
      </c>
    </row>
    <row r="17" spans="1:11" ht="17.25" customHeight="1">
      <c r="A17" s="1"/>
      <c r="B17" s="198" t="s">
        <v>64</v>
      </c>
      <c r="C17" s="199"/>
      <c r="D17" s="199"/>
      <c r="E17" s="199"/>
      <c r="F17" s="199"/>
      <c r="G17" s="68"/>
      <c r="H17" s="68"/>
      <c r="I17" s="68"/>
      <c r="J17" s="109"/>
      <c r="K17" s="109"/>
    </row>
    <row r="18" spans="1:11" ht="31.5" customHeight="1">
      <c r="A18" s="1"/>
      <c r="B18" s="58"/>
      <c r="C18" s="7" t="s">
        <v>63</v>
      </c>
      <c r="D18" s="192" t="s">
        <v>64</v>
      </c>
      <c r="E18" s="193"/>
      <c r="F18" s="194"/>
      <c r="G18" s="64" t="s">
        <v>65</v>
      </c>
      <c r="H18" s="10" t="s">
        <v>66</v>
      </c>
      <c r="I18" s="11">
        <v>0.25</v>
      </c>
      <c r="J18" s="54">
        <v>319</v>
      </c>
      <c r="K18" s="154">
        <f>J18*0.8</f>
        <v>255.20000000000002</v>
      </c>
    </row>
    <row r="19" spans="1:11" ht="31.5" customHeight="1">
      <c r="A19" s="1"/>
      <c r="B19" s="65"/>
      <c r="C19" s="26" t="s">
        <v>102</v>
      </c>
      <c r="D19" s="215" t="s">
        <v>64</v>
      </c>
      <c r="E19" s="216"/>
      <c r="F19" s="217"/>
      <c r="G19" s="66" t="s">
        <v>103</v>
      </c>
      <c r="H19" s="27" t="s">
        <v>66</v>
      </c>
      <c r="I19" s="28">
        <v>0.25</v>
      </c>
      <c r="J19" s="67">
        <v>319</v>
      </c>
      <c r="K19" s="154">
        <f>J19*0.8</f>
        <v>255.20000000000002</v>
      </c>
    </row>
    <row r="20" spans="1:11" ht="17.25" customHeight="1">
      <c r="A20" s="1"/>
      <c r="B20" s="198" t="s">
        <v>92</v>
      </c>
      <c r="C20" s="199"/>
      <c r="D20" s="199"/>
      <c r="E20" s="199"/>
      <c r="F20" s="199"/>
      <c r="G20" s="68"/>
      <c r="H20" s="68"/>
      <c r="I20" s="68"/>
      <c r="J20" s="109"/>
      <c r="K20" s="109"/>
    </row>
    <row r="21" spans="1:11" ht="112.2">
      <c r="A21" s="1"/>
      <c r="B21" s="58"/>
      <c r="C21" s="3" t="s">
        <v>93</v>
      </c>
      <c r="D21" s="200" t="s">
        <v>94</v>
      </c>
      <c r="E21" s="201"/>
      <c r="F21" s="202"/>
      <c r="G21" s="97" t="s">
        <v>104</v>
      </c>
      <c r="H21" s="5" t="s">
        <v>95</v>
      </c>
      <c r="I21" s="69">
        <v>0.05</v>
      </c>
      <c r="J21" s="106">
        <v>990</v>
      </c>
      <c r="K21" s="158">
        <f>J21*0.77</f>
        <v>762.30000000000007</v>
      </c>
    </row>
    <row r="22" spans="1:11" ht="69.75" customHeight="1" thickBot="1">
      <c r="A22" s="1"/>
      <c r="B22" s="203"/>
      <c r="C22" s="204"/>
      <c r="D22" s="204"/>
      <c r="E22" s="204"/>
      <c r="F22" s="204"/>
      <c r="G22" s="204"/>
      <c r="H22" s="204"/>
      <c r="I22" s="204"/>
      <c r="J22" s="205"/>
      <c r="K22" s="154"/>
    </row>
    <row r="23" spans="1:11" ht="195" customHeight="1">
      <c r="A23" s="1"/>
      <c r="B23" s="70"/>
      <c r="C23" s="71"/>
      <c r="D23" s="71"/>
      <c r="E23" s="71"/>
      <c r="F23" s="71"/>
      <c r="G23" s="71"/>
      <c r="H23" s="71"/>
      <c r="I23" s="71"/>
      <c r="J23" s="72"/>
      <c r="K23" s="154"/>
    </row>
    <row r="24" spans="1:11" ht="18" customHeight="1">
      <c r="A24" s="1"/>
      <c r="B24" s="206">
        <v>43350</v>
      </c>
      <c r="C24" s="208" t="s">
        <v>0</v>
      </c>
      <c r="D24" s="210" t="s">
        <v>1</v>
      </c>
      <c r="E24" s="212" t="s">
        <v>2</v>
      </c>
      <c r="F24" s="190" t="s">
        <v>3</v>
      </c>
      <c r="G24" s="190" t="s">
        <v>4</v>
      </c>
      <c r="H24" s="190" t="s">
        <v>5</v>
      </c>
      <c r="I24" s="190" t="s">
        <v>6</v>
      </c>
      <c r="J24" s="166" t="s">
        <v>7</v>
      </c>
      <c r="K24" s="166" t="s">
        <v>233</v>
      </c>
    </row>
    <row r="25" spans="1:11" ht="18" customHeight="1">
      <c r="A25" s="1"/>
      <c r="B25" s="207"/>
      <c r="C25" s="209"/>
      <c r="D25" s="211"/>
      <c r="E25" s="213"/>
      <c r="F25" s="191"/>
      <c r="G25" s="214"/>
      <c r="H25" s="214"/>
      <c r="I25" s="191"/>
      <c r="J25" s="167"/>
      <c r="K25" s="167"/>
    </row>
    <row r="26" spans="1:11" ht="17.25" customHeight="1">
      <c r="A26" s="1"/>
      <c r="B26" s="100" t="s">
        <v>114</v>
      </c>
      <c r="C26" s="101"/>
      <c r="D26" s="2"/>
      <c r="E26" s="2"/>
      <c r="F26" s="2"/>
      <c r="G26" s="2"/>
      <c r="H26" s="2"/>
      <c r="I26" s="2"/>
      <c r="J26" s="110"/>
      <c r="K26" s="110"/>
    </row>
    <row r="27" spans="1:11" ht="33.75" customHeight="1">
      <c r="A27" s="1"/>
      <c r="B27" s="58"/>
      <c r="C27" s="3" t="s">
        <v>105</v>
      </c>
      <c r="D27" s="99">
        <v>1000</v>
      </c>
      <c r="E27" s="179" t="s">
        <v>8</v>
      </c>
      <c r="F27" s="4" t="s">
        <v>9</v>
      </c>
      <c r="G27" s="177" t="s">
        <v>106</v>
      </c>
      <c r="H27" s="5" t="s">
        <v>10</v>
      </c>
      <c r="I27" s="6">
        <v>3</v>
      </c>
      <c r="J27" s="52">
        <v>2490</v>
      </c>
      <c r="K27" s="154">
        <f>J27*0.77</f>
        <v>1917.3</v>
      </c>
    </row>
    <row r="28" spans="1:11" ht="33.75" customHeight="1">
      <c r="A28" s="1"/>
      <c r="B28" s="58"/>
      <c r="C28" s="7" t="s">
        <v>107</v>
      </c>
      <c r="D28" s="8">
        <v>1500</v>
      </c>
      <c r="E28" s="180"/>
      <c r="F28" s="9" t="s">
        <v>11</v>
      </c>
      <c r="G28" s="178"/>
      <c r="H28" s="10" t="s">
        <v>12</v>
      </c>
      <c r="I28" s="11">
        <v>3.7</v>
      </c>
      <c r="J28" s="53">
        <v>3290</v>
      </c>
      <c r="K28" s="154">
        <f t="shared" ref="K28:K29" si="1">J28*0.77</f>
        <v>2533.3000000000002</v>
      </c>
    </row>
    <row r="29" spans="1:11" ht="33.75" customHeight="1">
      <c r="A29" s="1"/>
      <c r="B29" s="58"/>
      <c r="C29" s="12" t="s">
        <v>108</v>
      </c>
      <c r="D29" s="98">
        <v>2000</v>
      </c>
      <c r="E29" s="181"/>
      <c r="F29" s="13" t="s">
        <v>13</v>
      </c>
      <c r="G29" s="173"/>
      <c r="H29" s="14" t="s">
        <v>14</v>
      </c>
      <c r="I29" s="15">
        <v>5</v>
      </c>
      <c r="J29" s="54">
        <v>3690</v>
      </c>
      <c r="K29" s="154">
        <f t="shared" si="1"/>
        <v>2841.3</v>
      </c>
    </row>
    <row r="30" spans="1:11" ht="17.25" customHeight="1">
      <c r="A30" s="1"/>
      <c r="B30" s="100" t="s">
        <v>126</v>
      </c>
      <c r="C30" s="101"/>
      <c r="D30" s="2"/>
      <c r="E30" s="2"/>
      <c r="F30" s="2"/>
      <c r="G30" s="2"/>
      <c r="H30" s="2"/>
      <c r="I30" s="2"/>
      <c r="J30" s="110"/>
      <c r="K30" s="110"/>
    </row>
    <row r="31" spans="1:11" ht="54.75" customHeight="1">
      <c r="A31" s="1"/>
      <c r="B31" s="58"/>
      <c r="C31" s="3" t="s">
        <v>109</v>
      </c>
      <c r="D31" s="192" t="s">
        <v>110</v>
      </c>
      <c r="E31" s="193"/>
      <c r="F31" s="194"/>
      <c r="G31" s="64" t="s">
        <v>111</v>
      </c>
      <c r="H31" s="64"/>
      <c r="I31" s="64"/>
      <c r="J31" s="52">
        <v>230</v>
      </c>
      <c r="K31" s="154">
        <f>J31*0.85</f>
        <v>195.5</v>
      </c>
    </row>
    <row r="32" spans="1:11" ht="17.25" customHeight="1">
      <c r="A32" s="1"/>
      <c r="B32" s="195" t="s">
        <v>31</v>
      </c>
      <c r="C32" s="196"/>
      <c r="D32" s="196"/>
      <c r="E32" s="196"/>
      <c r="F32" s="196"/>
      <c r="G32" s="196"/>
      <c r="H32" s="196"/>
      <c r="I32" s="196"/>
      <c r="J32" s="110"/>
      <c r="K32" s="110"/>
    </row>
    <row r="33" spans="1:11" ht="29.25" customHeight="1">
      <c r="A33" s="1"/>
      <c r="B33" s="58"/>
      <c r="C33" s="7" t="s">
        <v>32</v>
      </c>
      <c r="D33" s="8">
        <v>500</v>
      </c>
      <c r="E33" s="179" t="s">
        <v>8</v>
      </c>
      <c r="F33" s="9" t="s">
        <v>16</v>
      </c>
      <c r="G33" s="173" t="s">
        <v>33</v>
      </c>
      <c r="H33" s="10" t="s">
        <v>17</v>
      </c>
      <c r="I33" s="11">
        <v>3.3</v>
      </c>
      <c r="J33" s="53">
        <v>2490</v>
      </c>
      <c r="K33" s="154">
        <f>J33*0.85</f>
        <v>2116.5</v>
      </c>
    </row>
    <row r="34" spans="1:11" ht="29.25" customHeight="1">
      <c r="A34" s="1"/>
      <c r="B34" s="58"/>
      <c r="C34" s="7" t="s">
        <v>34</v>
      </c>
      <c r="D34" s="16" t="s">
        <v>19</v>
      </c>
      <c r="E34" s="180"/>
      <c r="F34" s="9" t="s">
        <v>9</v>
      </c>
      <c r="G34" s="174"/>
      <c r="H34" s="10" t="s">
        <v>17</v>
      </c>
      <c r="I34" s="11">
        <v>3.3</v>
      </c>
      <c r="J34" s="53">
        <v>2790</v>
      </c>
      <c r="K34" s="154">
        <f t="shared" ref="K34:K39" si="2">J34*0.85</f>
        <v>2371.5</v>
      </c>
    </row>
    <row r="35" spans="1:11" ht="29.25" customHeight="1">
      <c r="A35" s="1"/>
      <c r="B35" s="58"/>
      <c r="C35" s="7" t="s">
        <v>35</v>
      </c>
      <c r="D35" s="16" t="s">
        <v>21</v>
      </c>
      <c r="E35" s="180"/>
      <c r="F35" s="9" t="s">
        <v>11</v>
      </c>
      <c r="G35" s="174"/>
      <c r="H35" s="10" t="s">
        <v>22</v>
      </c>
      <c r="I35" s="11">
        <v>4</v>
      </c>
      <c r="J35" s="53">
        <v>3490</v>
      </c>
      <c r="K35" s="154">
        <f t="shared" si="2"/>
        <v>2966.5</v>
      </c>
    </row>
    <row r="36" spans="1:11" ht="29.25" customHeight="1" thickBot="1">
      <c r="A36" s="1"/>
      <c r="B36" s="58"/>
      <c r="C36" s="17" t="s">
        <v>36</v>
      </c>
      <c r="D36" s="18" t="s">
        <v>24</v>
      </c>
      <c r="E36" s="188"/>
      <c r="F36" s="19" t="s">
        <v>13</v>
      </c>
      <c r="G36" s="197"/>
      <c r="H36" s="20" t="s">
        <v>25</v>
      </c>
      <c r="I36" s="21">
        <v>5.3</v>
      </c>
      <c r="J36" s="73">
        <v>3990</v>
      </c>
      <c r="K36" s="158">
        <f t="shared" si="2"/>
        <v>3391.5</v>
      </c>
    </row>
    <row r="37" spans="1:11" ht="29.25" customHeight="1" thickTop="1">
      <c r="A37" s="1"/>
      <c r="B37" s="58"/>
      <c r="C37" s="3" t="s">
        <v>37</v>
      </c>
      <c r="D37" s="102" t="s">
        <v>19</v>
      </c>
      <c r="E37" s="171" t="s">
        <v>27</v>
      </c>
      <c r="F37" s="4" t="s">
        <v>9</v>
      </c>
      <c r="G37" s="174" t="s">
        <v>38</v>
      </c>
      <c r="H37" s="5" t="s">
        <v>17</v>
      </c>
      <c r="I37" s="6">
        <v>3.3</v>
      </c>
      <c r="J37" s="52">
        <v>3890</v>
      </c>
      <c r="K37" s="154">
        <f>J37*0.85</f>
        <v>3306.5</v>
      </c>
    </row>
    <row r="38" spans="1:11" ht="29.25" customHeight="1">
      <c r="A38" s="1"/>
      <c r="B38" s="58"/>
      <c r="C38" s="7" t="s">
        <v>39</v>
      </c>
      <c r="D38" s="16" t="s">
        <v>21</v>
      </c>
      <c r="E38" s="171"/>
      <c r="F38" s="9" t="s">
        <v>11</v>
      </c>
      <c r="G38" s="174"/>
      <c r="H38" s="10" t="s">
        <v>22</v>
      </c>
      <c r="I38" s="11">
        <v>4</v>
      </c>
      <c r="J38" s="53">
        <v>4490</v>
      </c>
      <c r="K38" s="154">
        <f t="shared" si="2"/>
        <v>3816.5</v>
      </c>
    </row>
    <row r="39" spans="1:11" ht="29.25" customHeight="1">
      <c r="A39" s="1"/>
      <c r="B39" s="58"/>
      <c r="C39" s="12" t="s">
        <v>40</v>
      </c>
      <c r="D39" s="103" t="s">
        <v>24</v>
      </c>
      <c r="E39" s="176"/>
      <c r="F39" s="13" t="s">
        <v>13</v>
      </c>
      <c r="G39" s="177"/>
      <c r="H39" s="14" t="s">
        <v>25</v>
      </c>
      <c r="I39" s="15">
        <v>5.3</v>
      </c>
      <c r="J39" s="54">
        <v>4890</v>
      </c>
      <c r="K39" s="154">
        <f t="shared" si="2"/>
        <v>4156.5</v>
      </c>
    </row>
    <row r="40" spans="1:11">
      <c r="B40" s="74"/>
      <c r="C40" s="45"/>
      <c r="D40" s="45"/>
      <c r="E40" s="45"/>
      <c r="F40" s="45"/>
      <c r="G40" s="44"/>
      <c r="H40" s="45"/>
      <c r="I40" s="44"/>
      <c r="J40" s="75"/>
      <c r="K40" s="154"/>
    </row>
    <row r="41" spans="1:11" ht="17.25" customHeight="1">
      <c r="A41" s="1"/>
      <c r="B41" s="76" t="s">
        <v>133</v>
      </c>
      <c r="C41" s="2"/>
      <c r="D41" s="2"/>
      <c r="E41" s="2"/>
      <c r="F41" s="2"/>
      <c r="G41" s="2"/>
      <c r="H41" s="2"/>
      <c r="I41" s="2"/>
      <c r="J41" s="110"/>
      <c r="K41" s="110"/>
    </row>
    <row r="42" spans="1:11" ht="29.25" customHeight="1">
      <c r="A42" s="1"/>
      <c r="B42" s="58"/>
      <c r="C42" s="7" t="s">
        <v>15</v>
      </c>
      <c r="D42" s="8">
        <v>500</v>
      </c>
      <c r="E42" s="179" t="s">
        <v>8</v>
      </c>
      <c r="F42" s="9" t="s">
        <v>16</v>
      </c>
      <c r="G42" s="178" t="s">
        <v>112</v>
      </c>
      <c r="H42" s="10" t="s">
        <v>17</v>
      </c>
      <c r="I42" s="11">
        <v>3.3</v>
      </c>
      <c r="J42" s="53">
        <v>2690</v>
      </c>
      <c r="K42" s="154">
        <f>J42*0.8</f>
        <v>2152</v>
      </c>
    </row>
    <row r="43" spans="1:11" ht="29.25" customHeight="1">
      <c r="A43" s="1"/>
      <c r="B43" s="58"/>
      <c r="C43" s="7" t="s">
        <v>18</v>
      </c>
      <c r="D43" s="16" t="s">
        <v>19</v>
      </c>
      <c r="E43" s="180"/>
      <c r="F43" s="9" t="s">
        <v>9</v>
      </c>
      <c r="G43" s="178"/>
      <c r="H43" s="10" t="s">
        <v>17</v>
      </c>
      <c r="I43" s="11">
        <v>3.3</v>
      </c>
      <c r="J43" s="53">
        <v>3090</v>
      </c>
      <c r="K43" s="154">
        <f t="shared" ref="K43:K45" si="3">J43*0.8</f>
        <v>2472</v>
      </c>
    </row>
    <row r="44" spans="1:11" ht="29.25" customHeight="1">
      <c r="A44" s="1"/>
      <c r="B44" s="58"/>
      <c r="C44" s="7" t="s">
        <v>20</v>
      </c>
      <c r="D44" s="16" t="s">
        <v>21</v>
      </c>
      <c r="E44" s="180"/>
      <c r="F44" s="9" t="s">
        <v>11</v>
      </c>
      <c r="G44" s="178"/>
      <c r="H44" s="10" t="s">
        <v>22</v>
      </c>
      <c r="I44" s="11">
        <v>4</v>
      </c>
      <c r="J44" s="53">
        <v>3790</v>
      </c>
      <c r="K44" s="154">
        <f t="shared" si="3"/>
        <v>3032</v>
      </c>
    </row>
    <row r="45" spans="1:11" ht="29.25" customHeight="1" thickBot="1">
      <c r="A45" s="1"/>
      <c r="B45" s="58"/>
      <c r="C45" s="17" t="s">
        <v>23</v>
      </c>
      <c r="D45" s="18" t="s">
        <v>24</v>
      </c>
      <c r="E45" s="188"/>
      <c r="F45" s="19" t="s">
        <v>13</v>
      </c>
      <c r="G45" s="189"/>
      <c r="H45" s="20" t="s">
        <v>25</v>
      </c>
      <c r="I45" s="21">
        <v>5.3</v>
      </c>
      <c r="J45" s="73">
        <v>4290</v>
      </c>
      <c r="K45" s="158">
        <f t="shared" si="3"/>
        <v>3432</v>
      </c>
    </row>
    <row r="46" spans="1:11" ht="29.25" customHeight="1" thickTop="1">
      <c r="A46" s="1"/>
      <c r="B46" s="58"/>
      <c r="C46" s="3" t="s">
        <v>26</v>
      </c>
      <c r="D46" s="102" t="s">
        <v>19</v>
      </c>
      <c r="E46" s="171" t="s">
        <v>27</v>
      </c>
      <c r="F46" s="4" t="s">
        <v>9</v>
      </c>
      <c r="G46" s="177" t="s">
        <v>28</v>
      </c>
      <c r="H46" s="5" t="s">
        <v>17</v>
      </c>
      <c r="I46" s="6">
        <v>3.3</v>
      </c>
      <c r="J46" s="52">
        <v>4190</v>
      </c>
      <c r="K46" s="154">
        <f>J46*0.8</f>
        <v>3352</v>
      </c>
    </row>
    <row r="47" spans="1:11" ht="29.25" customHeight="1">
      <c r="A47" s="1"/>
      <c r="B47" s="58"/>
      <c r="C47" s="7" t="s">
        <v>29</v>
      </c>
      <c r="D47" s="16" t="s">
        <v>21</v>
      </c>
      <c r="E47" s="171"/>
      <c r="F47" s="9" t="s">
        <v>11</v>
      </c>
      <c r="G47" s="178"/>
      <c r="H47" s="10" t="s">
        <v>22</v>
      </c>
      <c r="I47" s="11">
        <v>4</v>
      </c>
      <c r="J47" s="53">
        <v>4790</v>
      </c>
      <c r="K47" s="154">
        <f t="shared" ref="K47:K48" si="4">J47*0.8</f>
        <v>3832</v>
      </c>
    </row>
    <row r="48" spans="1:11" ht="29.25" customHeight="1">
      <c r="A48" s="1"/>
      <c r="B48" s="58"/>
      <c r="C48" s="12" t="s">
        <v>30</v>
      </c>
      <c r="D48" s="103" t="s">
        <v>24</v>
      </c>
      <c r="E48" s="176"/>
      <c r="F48" s="13" t="s">
        <v>13</v>
      </c>
      <c r="G48" s="173"/>
      <c r="H48" s="14" t="s">
        <v>25</v>
      </c>
      <c r="I48" s="15">
        <v>5.3</v>
      </c>
      <c r="J48" s="54">
        <v>5190</v>
      </c>
      <c r="K48" s="154">
        <f t="shared" si="4"/>
        <v>4152</v>
      </c>
    </row>
    <row r="49" spans="1:11" ht="17.25" customHeight="1">
      <c r="A49" s="1"/>
      <c r="B49" s="76" t="s">
        <v>67</v>
      </c>
      <c r="C49" s="2"/>
      <c r="D49" s="2"/>
      <c r="E49" s="2"/>
      <c r="F49" s="2"/>
      <c r="G49" s="2"/>
      <c r="H49" s="2"/>
      <c r="I49" s="2"/>
      <c r="J49" s="110"/>
      <c r="K49" s="110"/>
    </row>
    <row r="50" spans="1:11" ht="29.25" customHeight="1">
      <c r="A50" s="1"/>
      <c r="B50" s="58"/>
      <c r="C50" s="3" t="s">
        <v>68</v>
      </c>
      <c r="D50" s="102" t="s">
        <v>19</v>
      </c>
      <c r="E50" s="179" t="s">
        <v>8</v>
      </c>
      <c r="F50" s="102" t="s">
        <v>9</v>
      </c>
      <c r="G50" s="182" t="s">
        <v>69</v>
      </c>
      <c r="H50" s="5" t="s">
        <v>70</v>
      </c>
      <c r="I50" s="6">
        <v>3.57</v>
      </c>
      <c r="J50" s="52">
        <v>3190</v>
      </c>
      <c r="K50" s="154">
        <f>J50*0.8</f>
        <v>2552</v>
      </c>
    </row>
    <row r="51" spans="1:11" ht="29.25" customHeight="1">
      <c r="A51" s="1"/>
      <c r="B51" s="58"/>
      <c r="C51" s="7" t="s">
        <v>71</v>
      </c>
      <c r="D51" s="16" t="s">
        <v>21</v>
      </c>
      <c r="E51" s="180"/>
      <c r="F51" s="16" t="s">
        <v>11</v>
      </c>
      <c r="G51" s="183"/>
      <c r="H51" s="10" t="s">
        <v>72</v>
      </c>
      <c r="I51" s="11">
        <v>4.46</v>
      </c>
      <c r="J51" s="53">
        <v>3890</v>
      </c>
      <c r="K51" s="154">
        <f t="shared" ref="K51:K52" si="5">J51*0.8</f>
        <v>3112</v>
      </c>
    </row>
    <row r="52" spans="1:11" ht="29.25" customHeight="1">
      <c r="A52" s="1"/>
      <c r="B52" s="58"/>
      <c r="C52" s="12" t="s">
        <v>73</v>
      </c>
      <c r="D52" s="103" t="s">
        <v>24</v>
      </c>
      <c r="E52" s="181"/>
      <c r="F52" s="103" t="s">
        <v>13</v>
      </c>
      <c r="G52" s="184"/>
      <c r="H52" s="14" t="s">
        <v>74</v>
      </c>
      <c r="I52" s="15">
        <v>5.33</v>
      </c>
      <c r="J52" s="54">
        <v>4390</v>
      </c>
      <c r="K52" s="154">
        <f t="shared" si="5"/>
        <v>3512</v>
      </c>
    </row>
    <row r="53" spans="1:11" ht="17.25" customHeight="1">
      <c r="A53" s="1"/>
      <c r="B53" s="77" t="s">
        <v>75</v>
      </c>
      <c r="C53" s="2"/>
      <c r="D53" s="2"/>
      <c r="E53" s="2"/>
      <c r="F53" s="2"/>
      <c r="G53" s="2"/>
      <c r="H53" s="2"/>
      <c r="I53" s="2"/>
      <c r="J53" s="110"/>
      <c r="K53" s="110"/>
    </row>
    <row r="54" spans="1:11" ht="29.25" customHeight="1">
      <c r="A54" s="1"/>
      <c r="B54" s="185"/>
      <c r="C54" s="3" t="s">
        <v>76</v>
      </c>
      <c r="D54" s="102" t="s">
        <v>19</v>
      </c>
      <c r="E54" s="179" t="s">
        <v>8</v>
      </c>
      <c r="F54" s="102" t="s">
        <v>77</v>
      </c>
      <c r="G54" s="182" t="s">
        <v>113</v>
      </c>
      <c r="H54" s="5" t="s">
        <v>78</v>
      </c>
      <c r="I54" s="6">
        <v>3.56</v>
      </c>
      <c r="J54" s="52">
        <v>4790</v>
      </c>
      <c r="K54" s="154">
        <f>J54*0.85</f>
        <v>4071.5</v>
      </c>
    </row>
    <row r="55" spans="1:11" ht="29.25" customHeight="1">
      <c r="A55" s="1"/>
      <c r="B55" s="186"/>
      <c r="C55" s="7" t="s">
        <v>79</v>
      </c>
      <c r="D55" s="16" t="s">
        <v>21</v>
      </c>
      <c r="E55" s="180"/>
      <c r="F55" s="16" t="s">
        <v>9</v>
      </c>
      <c r="G55" s="183"/>
      <c r="H55" s="10" t="s">
        <v>80</v>
      </c>
      <c r="I55" s="11">
        <v>4.3899999999999997</v>
      </c>
      <c r="J55" s="53">
        <v>5390</v>
      </c>
      <c r="K55" s="154">
        <f t="shared" ref="K55:K56" si="6">J55*0.85</f>
        <v>4581.5</v>
      </c>
    </row>
    <row r="56" spans="1:11" ht="29.25" customHeight="1">
      <c r="A56" s="1"/>
      <c r="B56" s="187"/>
      <c r="C56" s="12" t="s">
        <v>81</v>
      </c>
      <c r="D56" s="103" t="s">
        <v>24</v>
      </c>
      <c r="E56" s="181"/>
      <c r="F56" s="103" t="s">
        <v>82</v>
      </c>
      <c r="G56" s="184"/>
      <c r="H56" s="14" t="s">
        <v>83</v>
      </c>
      <c r="I56" s="15">
        <v>5.29</v>
      </c>
      <c r="J56" s="54">
        <v>5990</v>
      </c>
      <c r="K56" s="154">
        <f t="shared" si="6"/>
        <v>5091.5</v>
      </c>
    </row>
    <row r="57" spans="1:11" ht="17.25" customHeight="1">
      <c r="A57" s="1"/>
      <c r="B57" s="78" t="s">
        <v>84</v>
      </c>
      <c r="C57" s="2"/>
      <c r="D57" s="2"/>
      <c r="E57" s="2"/>
      <c r="F57" s="2"/>
      <c r="G57" s="2"/>
      <c r="H57" s="2"/>
      <c r="I57" s="2"/>
      <c r="J57" s="110"/>
      <c r="K57" s="110"/>
    </row>
    <row r="58" spans="1:11" ht="29.25" customHeight="1">
      <c r="A58" s="1"/>
      <c r="B58" s="168"/>
      <c r="C58" s="12" t="s">
        <v>85</v>
      </c>
      <c r="D58" s="102" t="s">
        <v>19</v>
      </c>
      <c r="E58" s="170" t="s">
        <v>27</v>
      </c>
      <c r="F58" s="4" t="s">
        <v>9</v>
      </c>
      <c r="G58" s="173" t="s">
        <v>86</v>
      </c>
      <c r="H58" s="29" t="s">
        <v>87</v>
      </c>
      <c r="I58" s="6">
        <v>5.22</v>
      </c>
      <c r="J58" s="52">
        <v>5490</v>
      </c>
      <c r="K58" s="154">
        <f>J58*0.85</f>
        <v>4666.5</v>
      </c>
    </row>
    <row r="59" spans="1:11" ht="29.25" customHeight="1">
      <c r="A59" s="1"/>
      <c r="B59" s="168"/>
      <c r="C59" s="12" t="s">
        <v>88</v>
      </c>
      <c r="D59" s="16" t="s">
        <v>21</v>
      </c>
      <c r="E59" s="171"/>
      <c r="F59" s="9" t="s">
        <v>11</v>
      </c>
      <c r="G59" s="174"/>
      <c r="H59" s="30" t="s">
        <v>89</v>
      </c>
      <c r="I59" s="11">
        <v>6.64</v>
      </c>
      <c r="J59" s="53">
        <v>6390</v>
      </c>
      <c r="K59" s="154">
        <f t="shared" ref="K59:K60" si="7">J59*0.85</f>
        <v>5431.5</v>
      </c>
    </row>
    <row r="60" spans="1:11" ht="29.25" customHeight="1">
      <c r="A60" s="1"/>
      <c r="B60" s="169"/>
      <c r="C60" s="26" t="s">
        <v>90</v>
      </c>
      <c r="D60" s="31" t="s">
        <v>24</v>
      </c>
      <c r="E60" s="172"/>
      <c r="F60" s="32" t="s">
        <v>13</v>
      </c>
      <c r="G60" s="175"/>
      <c r="H60" s="33" t="s">
        <v>91</v>
      </c>
      <c r="I60" s="28">
        <v>7.5</v>
      </c>
      <c r="J60" s="67">
        <v>7390</v>
      </c>
      <c r="K60" s="158">
        <f t="shared" si="7"/>
        <v>6281.5</v>
      </c>
    </row>
    <row r="61" spans="1:11" ht="15" customHeight="1">
      <c r="A61" s="1"/>
      <c r="B61" s="79"/>
      <c r="C61" s="34"/>
      <c r="D61" s="34"/>
      <c r="E61" s="34"/>
      <c r="F61" s="35"/>
      <c r="G61" s="36"/>
      <c r="H61" s="35"/>
      <c r="I61" s="36"/>
      <c r="J61" s="80"/>
      <c r="K61" s="154"/>
    </row>
    <row r="62" spans="1:11" ht="15" customHeight="1">
      <c r="A62" s="1"/>
      <c r="B62" s="79"/>
      <c r="C62" s="34"/>
      <c r="D62" s="34"/>
      <c r="E62" s="34"/>
      <c r="F62" s="35"/>
      <c r="G62" s="36"/>
      <c r="H62" s="35"/>
      <c r="I62" s="36"/>
      <c r="J62" s="80"/>
      <c r="K62" s="154"/>
    </row>
    <row r="63" spans="1:11" ht="15" customHeight="1">
      <c r="A63" s="1"/>
      <c r="B63" s="79"/>
      <c r="C63" s="34"/>
      <c r="D63" s="34"/>
      <c r="E63" s="34"/>
      <c r="F63" s="35"/>
      <c r="G63" s="36"/>
      <c r="H63" s="35"/>
      <c r="I63" s="36"/>
      <c r="J63" s="80"/>
      <c r="K63" s="154"/>
    </row>
    <row r="64" spans="1:11" ht="15" customHeight="1">
      <c r="B64" s="79"/>
      <c r="C64" s="34"/>
      <c r="D64" s="34"/>
      <c r="E64" s="34"/>
      <c r="F64" s="35"/>
      <c r="G64" s="36"/>
      <c r="H64" s="35"/>
      <c r="I64" s="36"/>
      <c r="J64" s="80"/>
      <c r="K64" s="154"/>
    </row>
    <row r="65" spans="1:11" ht="9.75" customHeight="1" thickBot="1">
      <c r="B65" s="81"/>
      <c r="C65" s="82"/>
      <c r="D65" s="82"/>
      <c r="E65" s="82"/>
      <c r="F65" s="82"/>
      <c r="G65" s="83"/>
      <c r="H65" s="82"/>
      <c r="I65" s="83"/>
      <c r="J65" s="84"/>
      <c r="K65" s="154"/>
    </row>
    <row r="66" spans="1:11">
      <c r="B66" s="38"/>
      <c r="C66" s="39"/>
      <c r="D66" s="39"/>
      <c r="E66" s="39"/>
      <c r="F66" s="39"/>
      <c r="G66" s="40"/>
      <c r="H66" s="39"/>
      <c r="I66" s="40"/>
      <c r="J66" s="40"/>
    </row>
    <row r="67" spans="1:11">
      <c r="B67" s="37"/>
    </row>
    <row r="68" spans="1:11" s="41" customFormat="1">
      <c r="A68" s="37"/>
      <c r="B68" s="37"/>
      <c r="G68" s="1"/>
      <c r="I68" s="1"/>
      <c r="J68" s="1"/>
      <c r="K68" s="157"/>
    </row>
    <row r="69" spans="1:11" s="41" customFormat="1">
      <c r="A69" s="37"/>
      <c r="B69" s="37"/>
      <c r="G69" s="1"/>
      <c r="I69" s="1"/>
      <c r="J69" s="1"/>
      <c r="K69" s="157"/>
    </row>
    <row r="70" spans="1:11" s="41" customFormat="1">
      <c r="A70" s="37"/>
      <c r="B70" s="37"/>
      <c r="G70" s="1"/>
      <c r="I70" s="1"/>
      <c r="J70" s="1"/>
      <c r="K70" s="157"/>
    </row>
    <row r="71" spans="1:11" s="41" customFormat="1">
      <c r="A71" s="37"/>
      <c r="B71" s="37"/>
      <c r="G71" s="1"/>
      <c r="I71" s="1"/>
      <c r="J71" s="1"/>
      <c r="K71" s="157"/>
    </row>
    <row r="72" spans="1:11" s="41" customFormat="1">
      <c r="A72" s="37"/>
      <c r="B72" s="37"/>
      <c r="G72" s="1"/>
      <c r="I72" s="1"/>
      <c r="J72" s="1"/>
      <c r="K72" s="157"/>
    </row>
    <row r="73" spans="1:11" s="41" customFormat="1">
      <c r="A73" s="37"/>
      <c r="B73" s="37"/>
      <c r="G73" s="1"/>
      <c r="I73" s="1"/>
      <c r="J73" s="1"/>
      <c r="K73" s="157"/>
    </row>
    <row r="74" spans="1:11" s="41" customFormat="1">
      <c r="A74" s="37"/>
      <c r="B74" s="37"/>
      <c r="G74" s="1"/>
      <c r="I74" s="1"/>
      <c r="J74" s="1"/>
      <c r="K74" s="157"/>
    </row>
    <row r="75" spans="1:11" s="41" customFormat="1">
      <c r="A75" s="37"/>
      <c r="B75" s="37"/>
      <c r="G75" s="1"/>
      <c r="I75" s="1"/>
      <c r="J75" s="1"/>
      <c r="K75" s="157"/>
    </row>
    <row r="76" spans="1:11" s="41" customFormat="1">
      <c r="A76" s="37"/>
      <c r="B76" s="37"/>
      <c r="C76" s="42"/>
      <c r="G76" s="1"/>
      <c r="I76" s="1"/>
      <c r="J76" s="1"/>
      <c r="K76" s="157"/>
    </row>
    <row r="77" spans="1:11" s="41" customFormat="1">
      <c r="A77" s="37"/>
      <c r="B77" s="37"/>
      <c r="C77" s="43"/>
      <c r="G77" s="1"/>
      <c r="I77" s="1"/>
      <c r="J77" s="1"/>
      <c r="K77" s="157"/>
    </row>
    <row r="78" spans="1:11" s="41" customFormat="1">
      <c r="A78" s="37"/>
      <c r="B78" s="37"/>
      <c r="C78" s="43"/>
      <c r="G78" s="1"/>
      <c r="I78" s="1"/>
      <c r="J78" s="1"/>
      <c r="K78" s="157"/>
    </row>
    <row r="79" spans="1:11" s="41" customFormat="1">
      <c r="A79" s="37"/>
      <c r="B79" s="37"/>
      <c r="C79" s="43"/>
      <c r="G79" s="1"/>
      <c r="I79" s="1"/>
      <c r="J79" s="1"/>
      <c r="K79" s="157"/>
    </row>
    <row r="80" spans="1:11" s="41" customFormat="1">
      <c r="A80" s="37"/>
      <c r="B80" s="37"/>
      <c r="C80" s="43"/>
      <c r="G80" s="1"/>
      <c r="I80" s="1"/>
      <c r="J80" s="1"/>
      <c r="K80" s="157"/>
    </row>
    <row r="81" spans="1:11" s="41" customFormat="1">
      <c r="A81" s="37"/>
      <c r="B81" s="37"/>
      <c r="C81" s="43"/>
      <c r="G81" s="1"/>
      <c r="I81" s="1"/>
      <c r="J81" s="1"/>
      <c r="K81" s="157"/>
    </row>
    <row r="82" spans="1:11" s="41" customFormat="1">
      <c r="A82" s="37"/>
      <c r="B82" s="37"/>
      <c r="C82" s="43"/>
      <c r="G82" s="1"/>
      <c r="I82" s="1"/>
      <c r="J82" s="1"/>
      <c r="K82" s="157"/>
    </row>
    <row r="83" spans="1:11" s="41" customFormat="1">
      <c r="A83" s="37"/>
      <c r="B83" s="37"/>
      <c r="C83" s="43"/>
      <c r="G83" s="1"/>
      <c r="I83" s="1"/>
      <c r="J83" s="1"/>
      <c r="K83" s="157"/>
    </row>
    <row r="84" spans="1:11" s="41" customFormat="1">
      <c r="A84" s="37"/>
      <c r="B84" s="37"/>
      <c r="C84" s="43"/>
      <c r="G84" s="1"/>
      <c r="I84" s="1"/>
      <c r="J84" s="1"/>
      <c r="K84" s="157"/>
    </row>
    <row r="85" spans="1:11" s="41" customFormat="1">
      <c r="A85" s="37"/>
      <c r="B85" s="37"/>
      <c r="C85" s="43"/>
      <c r="G85" s="1"/>
      <c r="I85" s="1"/>
      <c r="J85" s="1"/>
      <c r="K85" s="157"/>
    </row>
    <row r="86" spans="1:11" s="41" customFormat="1">
      <c r="A86" s="37"/>
      <c r="B86" s="37"/>
      <c r="C86" s="43"/>
      <c r="G86" s="1"/>
      <c r="I86" s="1"/>
      <c r="J86" s="1"/>
      <c r="K86" s="157"/>
    </row>
    <row r="87" spans="1:11" s="41" customFormat="1">
      <c r="A87" s="37"/>
      <c r="B87" s="37"/>
      <c r="C87" s="43"/>
      <c r="G87" s="1"/>
      <c r="I87" s="1"/>
      <c r="J87" s="1"/>
      <c r="K87" s="157"/>
    </row>
    <row r="88" spans="1:11" s="41" customFormat="1">
      <c r="A88" s="37"/>
      <c r="B88" s="37"/>
      <c r="C88" s="43"/>
      <c r="G88" s="1"/>
      <c r="I88" s="1"/>
      <c r="J88" s="1"/>
      <c r="K88" s="157"/>
    </row>
    <row r="89" spans="1:11" s="41" customFormat="1">
      <c r="A89" s="37"/>
      <c r="B89" s="37"/>
      <c r="C89" s="43"/>
      <c r="G89" s="1"/>
      <c r="I89" s="1"/>
      <c r="J89" s="1"/>
      <c r="K89" s="157"/>
    </row>
    <row r="90" spans="1:11" s="41" customFormat="1">
      <c r="A90" s="37"/>
      <c r="B90" s="37"/>
      <c r="C90" s="43"/>
      <c r="G90" s="1"/>
      <c r="I90" s="1"/>
      <c r="J90" s="1"/>
      <c r="K90" s="157"/>
    </row>
    <row r="91" spans="1:11" s="41" customFormat="1">
      <c r="A91" s="37"/>
      <c r="B91" s="37"/>
      <c r="C91" s="43"/>
      <c r="G91" s="1"/>
      <c r="I91" s="1"/>
      <c r="J91" s="1"/>
      <c r="K91" s="157"/>
    </row>
    <row r="92" spans="1:11" s="41" customFormat="1">
      <c r="A92" s="37"/>
      <c r="B92" s="37"/>
      <c r="C92" s="43"/>
      <c r="G92" s="1"/>
      <c r="I92" s="1"/>
      <c r="J92" s="1"/>
      <c r="K92" s="157"/>
    </row>
    <row r="93" spans="1:11" s="41" customFormat="1">
      <c r="A93" s="37"/>
      <c r="B93" s="37"/>
      <c r="C93" s="43"/>
      <c r="G93" s="1"/>
      <c r="I93" s="1"/>
      <c r="J93" s="1"/>
      <c r="K93" s="157"/>
    </row>
    <row r="94" spans="1:11" s="41" customFormat="1">
      <c r="A94" s="37"/>
      <c r="B94" s="37"/>
      <c r="C94" s="43"/>
      <c r="G94" s="1"/>
      <c r="I94" s="1"/>
      <c r="J94" s="1"/>
      <c r="K94" s="157"/>
    </row>
    <row r="95" spans="1:11" s="41" customFormat="1">
      <c r="A95" s="37"/>
      <c r="B95" s="37"/>
      <c r="C95" s="43"/>
      <c r="G95" s="1"/>
      <c r="I95" s="1"/>
      <c r="J95" s="1"/>
      <c r="K95" s="157"/>
    </row>
    <row r="96" spans="1:11" s="41" customFormat="1">
      <c r="A96" s="37"/>
      <c r="B96" s="37"/>
      <c r="C96" s="43"/>
      <c r="G96" s="1"/>
      <c r="I96" s="1"/>
      <c r="J96" s="1"/>
      <c r="K96" s="157"/>
    </row>
    <row r="97" spans="1:11" s="41" customFormat="1">
      <c r="A97" s="37"/>
      <c r="B97" s="37"/>
      <c r="C97" s="43"/>
      <c r="G97" s="1"/>
      <c r="I97" s="1"/>
      <c r="J97" s="1"/>
      <c r="K97" s="157"/>
    </row>
    <row r="98" spans="1:11" s="41" customFormat="1">
      <c r="A98" s="37"/>
      <c r="B98" s="37"/>
      <c r="C98" s="43"/>
      <c r="G98" s="1"/>
      <c r="I98" s="1"/>
      <c r="J98" s="1"/>
      <c r="K98" s="157"/>
    </row>
    <row r="99" spans="1:11" s="41" customFormat="1">
      <c r="A99" s="37"/>
      <c r="B99" s="37"/>
      <c r="C99" s="43"/>
      <c r="G99" s="1"/>
      <c r="I99" s="1"/>
      <c r="J99" s="1"/>
      <c r="K99" s="157"/>
    </row>
    <row r="100" spans="1:11" s="41" customFormat="1">
      <c r="A100" s="37"/>
      <c r="B100" s="37"/>
      <c r="C100" s="43"/>
      <c r="G100" s="1"/>
      <c r="I100" s="1"/>
      <c r="J100" s="1"/>
      <c r="K100" s="157"/>
    </row>
    <row r="101" spans="1:11" s="41" customFormat="1">
      <c r="A101" s="37"/>
      <c r="B101" s="37"/>
      <c r="C101" s="43"/>
      <c r="G101" s="1"/>
      <c r="I101" s="1"/>
      <c r="J101" s="1"/>
      <c r="K101" s="157"/>
    </row>
    <row r="102" spans="1:11" s="41" customFormat="1">
      <c r="A102" s="37"/>
      <c r="B102" s="37"/>
      <c r="C102" s="43"/>
      <c r="G102" s="1"/>
      <c r="I102" s="1"/>
      <c r="J102" s="1"/>
      <c r="K102" s="157"/>
    </row>
    <row r="103" spans="1:11" s="41" customFormat="1">
      <c r="A103" s="37"/>
      <c r="B103" s="37"/>
      <c r="C103" s="43"/>
      <c r="G103" s="1"/>
      <c r="I103" s="1"/>
      <c r="J103" s="1"/>
      <c r="K103" s="157"/>
    </row>
    <row r="104" spans="1:11" s="41" customFormat="1">
      <c r="A104" s="37"/>
      <c r="B104" s="37"/>
      <c r="C104" s="43"/>
      <c r="G104" s="1"/>
      <c r="I104" s="1"/>
      <c r="J104" s="1"/>
      <c r="K104" s="157"/>
    </row>
    <row r="105" spans="1:11" s="41" customFormat="1">
      <c r="A105" s="37"/>
      <c r="B105" s="37"/>
      <c r="C105" s="43"/>
      <c r="G105" s="1"/>
      <c r="I105" s="1"/>
      <c r="J105" s="1"/>
      <c r="K105" s="157"/>
    </row>
    <row r="106" spans="1:11" s="41" customFormat="1">
      <c r="A106" s="37"/>
      <c r="B106" s="37"/>
      <c r="C106" s="43"/>
      <c r="G106" s="1"/>
      <c r="I106" s="1"/>
      <c r="J106" s="1"/>
      <c r="K106" s="157"/>
    </row>
    <row r="107" spans="1:11" s="41" customFormat="1">
      <c r="A107" s="37"/>
      <c r="B107" s="37"/>
      <c r="C107" s="43"/>
      <c r="G107" s="1"/>
      <c r="I107" s="1"/>
      <c r="J107" s="1"/>
      <c r="K107" s="157"/>
    </row>
    <row r="108" spans="1:11" s="41" customFormat="1">
      <c r="A108" s="37"/>
      <c r="B108" s="37"/>
      <c r="C108" s="43"/>
      <c r="G108" s="1"/>
      <c r="I108" s="1"/>
      <c r="J108" s="1"/>
      <c r="K108" s="157"/>
    </row>
    <row r="109" spans="1:11" s="41" customFormat="1">
      <c r="A109" s="37"/>
      <c r="B109" s="37"/>
      <c r="C109" s="43"/>
      <c r="G109" s="1"/>
      <c r="I109" s="1"/>
      <c r="J109" s="1"/>
      <c r="K109" s="157"/>
    </row>
    <row r="110" spans="1:11" s="41" customFormat="1">
      <c r="A110" s="37"/>
      <c r="B110" s="37"/>
      <c r="C110" s="43"/>
      <c r="G110" s="1"/>
      <c r="I110" s="1"/>
      <c r="J110" s="1"/>
      <c r="K110" s="157"/>
    </row>
    <row r="111" spans="1:11" s="41" customFormat="1">
      <c r="A111" s="37"/>
      <c r="B111" s="37"/>
      <c r="C111" s="43"/>
      <c r="G111" s="1"/>
      <c r="I111" s="1"/>
      <c r="J111" s="1"/>
      <c r="K111" s="157"/>
    </row>
    <row r="112" spans="1:11" s="41" customFormat="1">
      <c r="A112" s="37"/>
      <c r="B112" s="1"/>
      <c r="C112" s="43"/>
      <c r="G112" s="1"/>
      <c r="I112" s="1"/>
      <c r="J112" s="1"/>
      <c r="K112" s="157"/>
    </row>
    <row r="113" spans="1:11" s="41" customFormat="1">
      <c r="A113" s="37"/>
      <c r="B113" s="1"/>
      <c r="C113" s="43"/>
      <c r="G113" s="1"/>
      <c r="I113" s="1"/>
      <c r="J113" s="1"/>
      <c r="K113" s="157"/>
    </row>
    <row r="114" spans="1:11" s="41" customFormat="1">
      <c r="A114" s="37"/>
      <c r="B114" s="1"/>
      <c r="C114" s="43"/>
      <c r="G114" s="1"/>
      <c r="I114" s="1"/>
      <c r="J114" s="1"/>
      <c r="K114" s="157"/>
    </row>
    <row r="115" spans="1:11" s="41" customFormat="1">
      <c r="A115" s="37"/>
      <c r="B115" s="1"/>
      <c r="C115" s="43"/>
      <c r="G115" s="1"/>
      <c r="I115" s="1"/>
      <c r="J115" s="1"/>
      <c r="K115" s="157"/>
    </row>
    <row r="116" spans="1:11" s="41" customFormat="1">
      <c r="A116" s="37"/>
      <c r="B116" s="1"/>
      <c r="C116" s="43"/>
      <c r="G116" s="1"/>
      <c r="I116" s="1"/>
      <c r="J116" s="1"/>
      <c r="K116" s="157"/>
    </row>
    <row r="117" spans="1:11" s="41" customFormat="1">
      <c r="A117" s="37"/>
      <c r="B117" s="1"/>
      <c r="C117" s="43"/>
      <c r="G117" s="1"/>
      <c r="I117" s="1"/>
      <c r="J117" s="1"/>
      <c r="K117" s="157"/>
    </row>
    <row r="118" spans="1:11" s="41" customFormat="1">
      <c r="A118" s="37"/>
      <c r="B118" s="1"/>
      <c r="C118" s="43"/>
      <c r="G118" s="1"/>
      <c r="I118" s="1"/>
      <c r="J118" s="1"/>
      <c r="K118" s="157"/>
    </row>
    <row r="119" spans="1:11" s="41" customFormat="1">
      <c r="A119" s="37"/>
      <c r="B119" s="1"/>
      <c r="C119" s="43"/>
      <c r="G119" s="1"/>
      <c r="I119" s="1"/>
      <c r="J119" s="1"/>
      <c r="K119" s="157"/>
    </row>
    <row r="120" spans="1:11" s="41" customFormat="1">
      <c r="A120" s="37"/>
      <c r="B120" s="1"/>
      <c r="C120" s="43"/>
      <c r="G120" s="1"/>
      <c r="I120" s="1"/>
      <c r="J120" s="1"/>
      <c r="K120" s="157"/>
    </row>
    <row r="121" spans="1:11" s="41" customFormat="1">
      <c r="A121" s="37"/>
      <c r="B121" s="1"/>
      <c r="C121" s="43"/>
      <c r="G121" s="1"/>
      <c r="I121" s="1"/>
      <c r="J121" s="1"/>
      <c r="K121" s="157"/>
    </row>
    <row r="122" spans="1:11" s="41" customFormat="1">
      <c r="A122" s="37"/>
      <c r="B122" s="1"/>
      <c r="C122" s="43"/>
      <c r="G122" s="1"/>
      <c r="I122" s="1"/>
      <c r="J122" s="1"/>
      <c r="K122" s="157"/>
    </row>
    <row r="123" spans="1:11" s="41" customFormat="1">
      <c r="A123" s="37"/>
      <c r="B123" s="1"/>
      <c r="C123" s="43"/>
      <c r="G123" s="1"/>
      <c r="I123" s="1"/>
      <c r="J123" s="1"/>
      <c r="K123" s="157"/>
    </row>
    <row r="124" spans="1:11" s="41" customFormat="1">
      <c r="A124" s="37"/>
      <c r="B124" s="1"/>
      <c r="C124" s="43"/>
      <c r="G124" s="1"/>
      <c r="I124" s="1"/>
      <c r="J124" s="1"/>
      <c r="K124" s="157"/>
    </row>
    <row r="125" spans="1:11" s="41" customFormat="1">
      <c r="A125" s="37"/>
      <c r="B125" s="1"/>
      <c r="C125" s="43"/>
      <c r="G125" s="1"/>
      <c r="I125" s="1"/>
      <c r="J125" s="1"/>
      <c r="K125" s="157"/>
    </row>
    <row r="126" spans="1:11" s="41" customFormat="1">
      <c r="A126" s="37"/>
      <c r="B126" s="1"/>
      <c r="C126" s="43"/>
      <c r="G126" s="1"/>
      <c r="I126" s="1"/>
      <c r="J126" s="1"/>
      <c r="K126" s="157"/>
    </row>
    <row r="127" spans="1:11" s="41" customFormat="1">
      <c r="A127" s="37"/>
      <c r="B127" s="1"/>
      <c r="C127" s="43"/>
      <c r="G127" s="1"/>
      <c r="I127" s="1"/>
      <c r="J127" s="1"/>
      <c r="K127" s="157"/>
    </row>
    <row r="128" spans="1:11" s="41" customFormat="1">
      <c r="A128" s="37"/>
      <c r="B128" s="1"/>
      <c r="C128" s="43"/>
      <c r="G128" s="1"/>
      <c r="I128" s="1"/>
      <c r="J128" s="1"/>
      <c r="K128" s="157"/>
    </row>
    <row r="129" spans="1:11" s="41" customFormat="1">
      <c r="A129" s="37"/>
      <c r="B129" s="1"/>
      <c r="C129" s="43"/>
      <c r="G129" s="1"/>
      <c r="I129" s="1"/>
      <c r="J129" s="1"/>
      <c r="K129" s="157"/>
    </row>
    <row r="130" spans="1:11" s="41" customFormat="1">
      <c r="A130" s="37"/>
      <c r="B130" s="1"/>
      <c r="C130" s="43"/>
      <c r="G130" s="1"/>
      <c r="I130" s="1"/>
      <c r="J130" s="1"/>
      <c r="K130" s="157"/>
    </row>
    <row r="131" spans="1:11" s="41" customFormat="1">
      <c r="A131" s="37"/>
      <c r="B131" s="1"/>
      <c r="C131" s="43"/>
      <c r="G131" s="1"/>
      <c r="I131" s="1"/>
      <c r="J131" s="1"/>
      <c r="K131" s="157"/>
    </row>
    <row r="132" spans="1:11" s="41" customFormat="1">
      <c r="A132" s="37"/>
      <c r="B132" s="1"/>
      <c r="C132" s="43"/>
      <c r="G132" s="1"/>
      <c r="I132" s="1"/>
      <c r="J132" s="1"/>
      <c r="K132" s="157"/>
    </row>
    <row r="133" spans="1:11" s="41" customFormat="1">
      <c r="A133" s="37"/>
      <c r="B133" s="1"/>
      <c r="C133" s="43"/>
      <c r="G133" s="1"/>
      <c r="I133" s="1"/>
      <c r="J133" s="1"/>
      <c r="K133" s="157"/>
    </row>
    <row r="134" spans="1:11" s="41" customFormat="1">
      <c r="A134" s="37"/>
      <c r="B134" s="1"/>
      <c r="C134" s="43"/>
      <c r="G134" s="1"/>
      <c r="I134" s="1"/>
      <c r="J134" s="1"/>
      <c r="K134" s="157"/>
    </row>
    <row r="135" spans="1:11" s="41" customFormat="1">
      <c r="A135" s="37"/>
      <c r="B135" s="1"/>
      <c r="C135" s="43"/>
      <c r="G135" s="1"/>
      <c r="I135" s="1"/>
      <c r="J135" s="1"/>
      <c r="K135" s="157"/>
    </row>
    <row r="136" spans="1:11" s="41" customFormat="1">
      <c r="A136" s="37"/>
      <c r="B136" s="1"/>
      <c r="C136" s="43"/>
      <c r="G136" s="1"/>
      <c r="I136" s="1"/>
      <c r="J136" s="1"/>
      <c r="K136" s="157"/>
    </row>
    <row r="137" spans="1:11" s="41" customFormat="1">
      <c r="A137" s="37"/>
      <c r="B137" s="1"/>
      <c r="C137" s="43"/>
      <c r="G137" s="1"/>
      <c r="I137" s="1"/>
      <c r="J137" s="1"/>
      <c r="K137" s="157"/>
    </row>
    <row r="138" spans="1:11" s="41" customFormat="1">
      <c r="A138" s="37"/>
      <c r="B138" s="1"/>
      <c r="C138" s="43"/>
      <c r="G138" s="1"/>
      <c r="I138" s="1"/>
      <c r="J138" s="1"/>
      <c r="K138" s="157"/>
    </row>
    <row r="139" spans="1:11" s="41" customFormat="1">
      <c r="A139" s="37"/>
      <c r="B139" s="1"/>
      <c r="C139" s="43"/>
      <c r="G139" s="1"/>
      <c r="I139" s="1"/>
      <c r="J139" s="1"/>
      <c r="K139" s="157"/>
    </row>
    <row r="140" spans="1:11" s="41" customFormat="1">
      <c r="A140" s="37"/>
      <c r="B140" s="1"/>
      <c r="C140" s="43"/>
      <c r="G140" s="1"/>
      <c r="I140" s="1"/>
      <c r="J140" s="1"/>
      <c r="K140" s="157"/>
    </row>
    <row r="141" spans="1:11" s="41" customFormat="1">
      <c r="A141" s="37"/>
      <c r="B141" s="1"/>
      <c r="C141" s="43"/>
      <c r="G141" s="1"/>
      <c r="I141" s="1"/>
      <c r="J141" s="1"/>
      <c r="K141" s="157"/>
    </row>
    <row r="142" spans="1:11" s="41" customFormat="1">
      <c r="A142" s="37"/>
      <c r="B142" s="1"/>
      <c r="C142" s="43"/>
      <c r="G142" s="1"/>
      <c r="I142" s="1"/>
      <c r="J142" s="1"/>
      <c r="K142" s="157"/>
    </row>
    <row r="143" spans="1:11" s="41" customFormat="1">
      <c r="A143" s="37"/>
      <c r="B143" s="1"/>
      <c r="C143" s="43"/>
      <c r="G143" s="1"/>
      <c r="I143" s="1"/>
      <c r="J143" s="1"/>
      <c r="K143" s="157"/>
    </row>
    <row r="144" spans="1:11" s="41" customFormat="1">
      <c r="A144" s="37"/>
      <c r="B144" s="1"/>
      <c r="C144" s="43"/>
      <c r="G144" s="1"/>
      <c r="I144" s="1"/>
      <c r="J144" s="1"/>
      <c r="K144" s="157"/>
    </row>
    <row r="145" spans="1:11" s="41" customFormat="1">
      <c r="A145" s="37"/>
      <c r="B145" s="1"/>
      <c r="C145" s="43"/>
      <c r="G145" s="1"/>
      <c r="I145" s="1"/>
      <c r="J145" s="1"/>
      <c r="K145" s="157"/>
    </row>
  </sheetData>
  <mergeCells count="58">
    <mergeCell ref="B6:J6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B5:I5"/>
    <mergeCell ref="D19:F19"/>
    <mergeCell ref="B7:F7"/>
    <mergeCell ref="G7:J7"/>
    <mergeCell ref="B8:C8"/>
    <mergeCell ref="B9:B12"/>
    <mergeCell ref="E9:E12"/>
    <mergeCell ref="G9:G12"/>
    <mergeCell ref="B13:C13"/>
    <mergeCell ref="D14:F14"/>
    <mergeCell ref="D15:F15"/>
    <mergeCell ref="D16:F16"/>
    <mergeCell ref="D18:F18"/>
    <mergeCell ref="B17:F17"/>
    <mergeCell ref="E37:E39"/>
    <mergeCell ref="G37:G39"/>
    <mergeCell ref="B20:F20"/>
    <mergeCell ref="D21:F21"/>
    <mergeCell ref="B22:J22"/>
    <mergeCell ref="B24:B25"/>
    <mergeCell ref="C24:C25"/>
    <mergeCell ref="D24:D25"/>
    <mergeCell ref="E24:E25"/>
    <mergeCell ref="F24:F25"/>
    <mergeCell ref="G24:G25"/>
    <mergeCell ref="H24:H25"/>
    <mergeCell ref="E27:E29"/>
    <mergeCell ref="G27:G29"/>
    <mergeCell ref="D31:F31"/>
    <mergeCell ref="B32:I32"/>
    <mergeCell ref="E33:E36"/>
    <mergeCell ref="G33:G36"/>
    <mergeCell ref="K3:K4"/>
    <mergeCell ref="K24:K25"/>
    <mergeCell ref="B58:B60"/>
    <mergeCell ref="E58:E60"/>
    <mergeCell ref="G58:G60"/>
    <mergeCell ref="E46:E48"/>
    <mergeCell ref="G46:G48"/>
    <mergeCell ref="E50:E52"/>
    <mergeCell ref="G50:G52"/>
    <mergeCell ref="B54:B56"/>
    <mergeCell ref="E54:E56"/>
    <mergeCell ref="G54:G56"/>
    <mergeCell ref="E42:E45"/>
    <mergeCell ref="G42:G45"/>
    <mergeCell ref="I24:I25"/>
    <mergeCell ref="J24:J25"/>
  </mergeCells>
  <pageMargins left="0.23622047244094491" right="0.19685039370078741" top="0.23622047244094491" bottom="0.35433070866141736" header="0.23622047244094491" footer="0.31496062992125984"/>
  <pageSetup paperSize="9" scale="59" fitToHeight="0" orientation="portrait" r:id="rId1"/>
  <rowBreaks count="1" manualBreakCount="1">
    <brk id="22" min="1" max="10" man="1"/>
  </rowBreaks>
  <colBreaks count="1" manualBreakCount="1">
    <brk id="1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B1:G112"/>
  <sheetViews>
    <sheetView view="pageBreakPreview" zoomScale="85" zoomScaleNormal="100" zoomScaleSheetLayoutView="85" workbookViewId="0">
      <selection activeCell="G81" sqref="G81"/>
    </sheetView>
  </sheetViews>
  <sheetFormatPr defaultRowHeight="14.4"/>
  <cols>
    <col min="1" max="1" width="4.44140625" customWidth="1"/>
    <col min="2" max="2" width="73.109375" customWidth="1"/>
    <col min="3" max="3" width="13.5546875" customWidth="1"/>
    <col min="4" max="4" width="13.44140625" customWidth="1"/>
    <col min="6" max="6" width="12.6640625" customWidth="1"/>
    <col min="7" max="7" width="11" style="160" customWidth="1"/>
    <col min="9" max="9" width="9.109375" customWidth="1"/>
  </cols>
  <sheetData>
    <row r="1" spans="2:6" ht="15" thickBot="1"/>
    <row r="2" spans="2:6">
      <c r="B2" s="85"/>
      <c r="C2" s="86"/>
      <c r="D2" s="86"/>
      <c r="E2" s="86"/>
      <c r="F2" s="87"/>
    </row>
    <row r="3" spans="2:6">
      <c r="B3" s="88"/>
      <c r="C3" s="89"/>
      <c r="D3" s="89"/>
      <c r="E3" s="89"/>
      <c r="F3" s="90"/>
    </row>
    <row r="4" spans="2:6">
      <c r="B4" s="88"/>
      <c r="C4" s="89"/>
      <c r="D4" s="89"/>
      <c r="E4" s="89"/>
      <c r="F4" s="90"/>
    </row>
    <row r="5" spans="2:6">
      <c r="B5" s="88"/>
      <c r="C5" s="89"/>
      <c r="D5" s="89"/>
      <c r="E5" s="89"/>
      <c r="F5" s="90"/>
    </row>
    <row r="6" spans="2:6">
      <c r="B6" s="88"/>
      <c r="C6" s="89"/>
      <c r="D6" s="89"/>
      <c r="E6" s="89"/>
      <c r="F6" s="90"/>
    </row>
    <row r="7" spans="2:6">
      <c r="B7" s="88"/>
      <c r="C7" s="89"/>
      <c r="D7" s="89"/>
      <c r="E7" s="89"/>
      <c r="F7" s="90"/>
    </row>
    <row r="8" spans="2:6">
      <c r="B8" s="88"/>
      <c r="C8" s="89"/>
      <c r="D8" s="89"/>
      <c r="E8" s="89"/>
      <c r="F8" s="90"/>
    </row>
    <row r="9" spans="2:6">
      <c r="B9" s="88"/>
      <c r="C9" s="89"/>
      <c r="D9" s="89"/>
      <c r="E9" s="89"/>
      <c r="F9" s="90"/>
    </row>
    <row r="10" spans="2:6">
      <c r="B10" s="88"/>
      <c r="C10" s="89"/>
      <c r="D10" s="89"/>
      <c r="E10" s="89"/>
      <c r="F10" s="90"/>
    </row>
    <row r="11" spans="2:6">
      <c r="B11" s="88"/>
      <c r="C11" s="89"/>
      <c r="D11" s="89"/>
      <c r="E11" s="89"/>
      <c r="F11" s="90"/>
    </row>
    <row r="12" spans="2:6">
      <c r="B12" s="88"/>
      <c r="C12" s="89"/>
      <c r="D12" s="89"/>
      <c r="E12" s="89"/>
      <c r="F12" s="90"/>
    </row>
    <row r="13" spans="2:6" ht="22.5" customHeight="1">
      <c r="B13" s="111" t="s">
        <v>232</v>
      </c>
      <c r="C13" s="91"/>
      <c r="D13" s="91"/>
      <c r="E13" s="91"/>
      <c r="F13" s="112"/>
    </row>
    <row r="14" spans="2:6" ht="15" customHeight="1">
      <c r="B14" s="88"/>
      <c r="C14" s="89"/>
      <c r="D14" s="89"/>
      <c r="E14" s="89"/>
      <c r="F14" s="90"/>
    </row>
    <row r="15" spans="2:6" ht="15" customHeight="1">
      <c r="B15" s="88"/>
      <c r="C15" s="89"/>
      <c r="D15" s="89"/>
      <c r="E15" s="89"/>
      <c r="F15" s="90"/>
    </row>
    <row r="16" spans="2:6" ht="15" customHeight="1">
      <c r="B16" s="88"/>
      <c r="C16" s="89"/>
      <c r="D16" s="89"/>
      <c r="E16" s="89"/>
      <c r="F16" s="90"/>
    </row>
    <row r="17" spans="2:7" ht="15" customHeight="1">
      <c r="B17" s="88"/>
      <c r="C17" s="89"/>
      <c r="D17" s="89"/>
      <c r="E17" s="89"/>
      <c r="F17" s="90"/>
    </row>
    <row r="18" spans="2:7" ht="15" customHeight="1">
      <c r="B18" s="88"/>
      <c r="C18" s="89"/>
      <c r="D18" s="89"/>
      <c r="E18" s="89"/>
      <c r="F18" s="90"/>
    </row>
    <row r="19" spans="2:7" ht="15" customHeight="1">
      <c r="B19" s="88"/>
      <c r="C19" s="89"/>
      <c r="D19" s="89"/>
      <c r="E19" s="89"/>
      <c r="F19" s="90"/>
    </row>
    <row r="20" spans="2:7" ht="15" customHeight="1">
      <c r="B20" s="88"/>
      <c r="C20" s="89"/>
      <c r="D20" s="89"/>
      <c r="E20" s="89"/>
      <c r="F20" s="90"/>
    </row>
    <row r="21" spans="2:7" ht="15.6">
      <c r="B21" s="250" t="s">
        <v>115</v>
      </c>
      <c r="C21" s="251"/>
      <c r="D21" s="96" t="s">
        <v>116</v>
      </c>
      <c r="E21" s="96" t="s">
        <v>117</v>
      </c>
      <c r="F21" s="113" t="s">
        <v>134</v>
      </c>
      <c r="G21" s="159" t="s">
        <v>234</v>
      </c>
    </row>
    <row r="22" spans="2:7" ht="40.5" customHeight="1">
      <c r="B22" s="248" t="s">
        <v>130</v>
      </c>
      <c r="C22" s="249"/>
      <c r="D22" s="95" t="s">
        <v>118</v>
      </c>
      <c r="E22" s="95">
        <v>2.1</v>
      </c>
      <c r="F22" s="114">
        <v>4590</v>
      </c>
      <c r="G22" s="161">
        <f>F22*0.8</f>
        <v>3672</v>
      </c>
    </row>
    <row r="23" spans="2:7" ht="15" customHeight="1">
      <c r="B23" s="88"/>
      <c r="C23" s="89"/>
      <c r="D23" s="89"/>
      <c r="E23" s="89"/>
      <c r="F23" s="90"/>
    </row>
    <row r="24" spans="2:7" ht="15" customHeight="1">
      <c r="B24" s="88"/>
      <c r="C24" s="89"/>
      <c r="D24" s="89"/>
      <c r="E24" s="89"/>
      <c r="F24" s="90"/>
    </row>
    <row r="25" spans="2:7" ht="15" customHeight="1">
      <c r="B25" s="88"/>
      <c r="C25" s="89"/>
      <c r="D25" s="89"/>
      <c r="E25" s="89"/>
      <c r="F25" s="90"/>
    </row>
    <row r="26" spans="2:7" ht="15" customHeight="1">
      <c r="B26" s="88"/>
      <c r="C26" s="89"/>
      <c r="D26" s="89"/>
      <c r="E26" s="89"/>
      <c r="F26" s="90"/>
    </row>
    <row r="27" spans="2:7" ht="15" customHeight="1">
      <c r="B27" s="88"/>
      <c r="C27" s="89"/>
      <c r="D27" s="89"/>
      <c r="E27" s="89"/>
      <c r="F27" s="90"/>
    </row>
    <row r="28" spans="2:7" ht="15" customHeight="1">
      <c r="B28" s="88"/>
      <c r="C28" s="89"/>
      <c r="D28" s="89"/>
      <c r="E28" s="89"/>
      <c r="F28" s="90"/>
    </row>
    <row r="29" spans="2:7" ht="15" customHeight="1">
      <c r="B29" s="88"/>
      <c r="C29" s="89"/>
      <c r="D29" s="89"/>
      <c r="E29" s="89"/>
      <c r="F29" s="90"/>
    </row>
    <row r="30" spans="2:7" ht="15.6">
      <c r="B30" s="250" t="s">
        <v>115</v>
      </c>
      <c r="C30" s="251"/>
      <c r="D30" s="96" t="s">
        <v>116</v>
      </c>
      <c r="E30" s="96" t="s">
        <v>117</v>
      </c>
      <c r="F30" s="113" t="s">
        <v>134</v>
      </c>
      <c r="G30" s="159" t="s">
        <v>234</v>
      </c>
    </row>
    <row r="31" spans="2:7" ht="39" customHeight="1">
      <c r="B31" s="248" t="s">
        <v>131</v>
      </c>
      <c r="C31" s="249"/>
      <c r="D31" s="95" t="s">
        <v>118</v>
      </c>
      <c r="E31" s="95">
        <v>2.1</v>
      </c>
      <c r="F31" s="114">
        <v>4590</v>
      </c>
      <c r="G31" s="161">
        <f>F31*0.8</f>
        <v>3672</v>
      </c>
    </row>
    <row r="32" spans="2:7">
      <c r="B32" s="88"/>
      <c r="C32" s="89"/>
      <c r="D32" s="89"/>
      <c r="E32" s="89"/>
      <c r="F32" s="90"/>
    </row>
    <row r="33" spans="2:7">
      <c r="B33" s="88"/>
      <c r="C33" s="89"/>
      <c r="D33" s="89"/>
      <c r="E33" s="89"/>
      <c r="F33" s="90"/>
    </row>
    <row r="34" spans="2:7">
      <c r="B34" s="88"/>
      <c r="C34" s="89"/>
      <c r="D34" s="89"/>
      <c r="E34" s="89"/>
      <c r="F34" s="90"/>
    </row>
    <row r="35" spans="2:7">
      <c r="B35" s="88"/>
      <c r="C35" s="89"/>
      <c r="D35" s="89"/>
      <c r="E35" s="89"/>
      <c r="F35" s="90"/>
    </row>
    <row r="36" spans="2:7">
      <c r="B36" s="88"/>
      <c r="C36" s="89"/>
      <c r="D36" s="89"/>
      <c r="E36" s="89"/>
      <c r="F36" s="90"/>
    </row>
    <row r="37" spans="2:7" ht="36" customHeight="1">
      <c r="B37" s="88"/>
      <c r="C37" s="89"/>
      <c r="D37" s="89"/>
      <c r="E37" s="89"/>
      <c r="F37" s="90"/>
    </row>
    <row r="38" spans="2:7" ht="15.6">
      <c r="B38" s="250" t="s">
        <v>115</v>
      </c>
      <c r="C38" s="251"/>
      <c r="D38" s="96" t="s">
        <v>116</v>
      </c>
      <c r="E38" s="96" t="s">
        <v>117</v>
      </c>
      <c r="F38" s="113" t="s">
        <v>134</v>
      </c>
      <c r="G38" s="159" t="s">
        <v>234</v>
      </c>
    </row>
    <row r="39" spans="2:7" ht="41.25" customHeight="1">
      <c r="B39" s="248" t="s">
        <v>132</v>
      </c>
      <c r="C39" s="249"/>
      <c r="D39" s="95" t="s">
        <v>118</v>
      </c>
      <c r="E39" s="95">
        <v>2.1</v>
      </c>
      <c r="F39" s="114">
        <v>3790</v>
      </c>
      <c r="G39" s="161">
        <f>F39*0.8</f>
        <v>3032</v>
      </c>
    </row>
    <row r="40" spans="2:7">
      <c r="B40" s="88"/>
      <c r="C40" s="89"/>
      <c r="D40" s="89"/>
      <c r="E40" s="89"/>
      <c r="F40" s="90"/>
    </row>
    <row r="41" spans="2:7">
      <c r="B41" s="88"/>
      <c r="C41" s="89"/>
      <c r="D41" s="89"/>
      <c r="E41" s="89"/>
      <c r="F41" s="90"/>
    </row>
    <row r="42" spans="2:7">
      <c r="B42" s="88"/>
      <c r="C42" s="89"/>
      <c r="D42" s="89"/>
      <c r="E42" s="89"/>
      <c r="F42" s="90"/>
    </row>
    <row r="43" spans="2:7">
      <c r="B43" s="88"/>
      <c r="C43" s="89"/>
      <c r="D43" s="89"/>
      <c r="E43" s="89"/>
      <c r="F43" s="90"/>
    </row>
    <row r="44" spans="2:7">
      <c r="B44" s="88"/>
      <c r="C44" s="89"/>
      <c r="D44" s="89"/>
      <c r="E44" s="89"/>
      <c r="F44" s="90"/>
    </row>
    <row r="45" spans="2:7">
      <c r="B45" s="88"/>
      <c r="C45" s="89"/>
      <c r="D45" s="89"/>
      <c r="E45" s="89"/>
      <c r="F45" s="90"/>
    </row>
    <row r="46" spans="2:7">
      <c r="B46" s="88"/>
      <c r="C46" s="89"/>
      <c r="D46" s="89"/>
      <c r="E46" s="89"/>
      <c r="F46" s="90"/>
    </row>
    <row r="47" spans="2:7">
      <c r="B47" s="88"/>
      <c r="C47" s="89"/>
      <c r="D47" s="89"/>
      <c r="E47" s="89"/>
      <c r="F47" s="90"/>
    </row>
    <row r="48" spans="2:7">
      <c r="B48" s="88"/>
      <c r="C48" s="89"/>
      <c r="D48" s="89"/>
      <c r="E48" s="89"/>
      <c r="F48" s="90"/>
    </row>
    <row r="49" spans="2:7" ht="15.6">
      <c r="B49" s="115" t="s">
        <v>115</v>
      </c>
      <c r="C49" s="96" t="s">
        <v>119</v>
      </c>
      <c r="D49" s="96" t="s">
        <v>116</v>
      </c>
      <c r="E49" s="96" t="s">
        <v>117</v>
      </c>
      <c r="F49" s="113" t="s">
        <v>134</v>
      </c>
      <c r="G49" s="159" t="s">
        <v>234</v>
      </c>
    </row>
    <row r="50" spans="2:7" ht="54" customHeight="1">
      <c r="B50" s="116" t="s">
        <v>120</v>
      </c>
      <c r="C50" s="95">
        <v>1800</v>
      </c>
      <c r="D50" s="95" t="s">
        <v>121</v>
      </c>
      <c r="E50" s="95">
        <v>3.4</v>
      </c>
      <c r="F50" s="114">
        <v>7490</v>
      </c>
      <c r="G50" s="161">
        <f>F50*0.8</f>
        <v>5992</v>
      </c>
    </row>
    <row r="51" spans="2:7">
      <c r="B51" s="88"/>
      <c r="C51" s="89"/>
      <c r="D51" s="89"/>
      <c r="E51" s="89"/>
      <c r="F51" s="90"/>
    </row>
    <row r="52" spans="2:7">
      <c r="B52" s="88"/>
      <c r="C52" s="89"/>
      <c r="D52" s="89"/>
      <c r="E52" s="89"/>
      <c r="F52" s="90"/>
    </row>
    <row r="53" spans="2:7">
      <c r="B53" s="88"/>
      <c r="C53" s="89"/>
      <c r="D53" s="89"/>
      <c r="E53" s="89"/>
      <c r="F53" s="90"/>
    </row>
    <row r="54" spans="2:7">
      <c r="B54" s="88"/>
      <c r="C54" s="89"/>
      <c r="D54" s="89"/>
      <c r="E54" s="89"/>
      <c r="F54" s="90"/>
    </row>
    <row r="55" spans="2:7" ht="15" thickBot="1">
      <c r="B55" s="92"/>
      <c r="C55" s="93"/>
      <c r="D55" s="93"/>
      <c r="E55" s="93"/>
      <c r="F55" s="94"/>
    </row>
    <row r="56" spans="2:7">
      <c r="B56" s="85"/>
      <c r="C56" s="86"/>
      <c r="D56" s="86"/>
      <c r="E56" s="86"/>
      <c r="F56" s="87"/>
    </row>
    <row r="57" spans="2:7">
      <c r="B57" s="88"/>
      <c r="C57" s="89"/>
      <c r="D57" s="89"/>
      <c r="E57" s="89"/>
      <c r="F57" s="90"/>
    </row>
    <row r="58" spans="2:7">
      <c r="B58" s="88"/>
      <c r="C58" s="89"/>
      <c r="D58" s="89"/>
      <c r="E58" s="89"/>
      <c r="F58" s="90"/>
    </row>
    <row r="59" spans="2:7">
      <c r="B59" s="88"/>
      <c r="C59" s="89"/>
      <c r="D59" s="89"/>
      <c r="E59" s="89"/>
      <c r="F59" s="90"/>
    </row>
    <row r="60" spans="2:7">
      <c r="B60" s="88"/>
      <c r="C60" s="89"/>
      <c r="D60" s="89"/>
      <c r="E60" s="89"/>
      <c r="F60" s="90"/>
    </row>
    <row r="61" spans="2:7">
      <c r="B61" s="88"/>
      <c r="C61" s="89"/>
      <c r="D61" s="89"/>
      <c r="E61" s="89"/>
      <c r="F61" s="90"/>
    </row>
    <row r="62" spans="2:7">
      <c r="B62" s="88"/>
      <c r="C62" s="89"/>
      <c r="D62" s="89"/>
      <c r="E62" s="89"/>
      <c r="F62" s="90"/>
    </row>
    <row r="63" spans="2:7">
      <c r="B63" s="88"/>
      <c r="C63" s="89"/>
      <c r="D63" s="89"/>
      <c r="E63" s="89"/>
      <c r="F63" s="90"/>
    </row>
    <row r="64" spans="2:7">
      <c r="B64" s="88"/>
      <c r="C64" s="89"/>
      <c r="D64" s="89"/>
      <c r="E64" s="89"/>
      <c r="F64" s="90"/>
    </row>
    <row r="65" spans="2:7">
      <c r="B65" s="88"/>
      <c r="C65" s="89"/>
      <c r="D65" s="89"/>
      <c r="E65" s="89"/>
      <c r="F65" s="90"/>
    </row>
    <row r="66" spans="2:7">
      <c r="B66" s="88"/>
      <c r="C66" s="89"/>
      <c r="D66" s="89"/>
      <c r="E66" s="89"/>
      <c r="F66" s="90"/>
    </row>
    <row r="67" spans="2:7" ht="6.75" customHeight="1">
      <c r="B67" s="88"/>
      <c r="C67" s="89"/>
      <c r="D67" s="89"/>
      <c r="E67" s="89"/>
      <c r="F67" s="90"/>
    </row>
    <row r="68" spans="2:7" ht="15.6">
      <c r="B68" s="117" t="s">
        <v>232</v>
      </c>
      <c r="C68" s="91"/>
      <c r="D68" s="91"/>
      <c r="E68" s="91"/>
      <c r="F68" s="112"/>
    </row>
    <row r="69" spans="2:7">
      <c r="B69" s="88"/>
      <c r="C69" s="89"/>
      <c r="D69" s="89"/>
      <c r="E69" s="89"/>
      <c r="F69" s="90"/>
    </row>
    <row r="70" spans="2:7">
      <c r="B70" s="88"/>
      <c r="C70" s="89"/>
      <c r="D70" s="89"/>
      <c r="E70" s="89"/>
      <c r="F70" s="90"/>
    </row>
    <row r="71" spans="2:7">
      <c r="B71" s="88"/>
      <c r="C71" s="89"/>
      <c r="D71" s="89"/>
      <c r="E71" s="89"/>
      <c r="F71" s="90"/>
    </row>
    <row r="72" spans="2:7">
      <c r="B72" s="88"/>
      <c r="C72" s="89"/>
      <c r="D72" s="89"/>
      <c r="E72" s="89"/>
      <c r="F72" s="90"/>
    </row>
    <row r="73" spans="2:7">
      <c r="B73" s="88"/>
      <c r="C73" s="89"/>
      <c r="D73" s="89"/>
      <c r="E73" s="89"/>
      <c r="F73" s="90"/>
    </row>
    <row r="74" spans="2:7">
      <c r="B74" s="88"/>
      <c r="C74" s="89"/>
      <c r="D74" s="89"/>
      <c r="E74" s="89"/>
      <c r="F74" s="90"/>
    </row>
    <row r="75" spans="2:7">
      <c r="B75" s="88"/>
      <c r="C75" s="89"/>
      <c r="D75" s="89"/>
      <c r="E75" s="89"/>
      <c r="F75" s="90"/>
    </row>
    <row r="76" spans="2:7">
      <c r="B76" s="88"/>
      <c r="C76" s="89"/>
      <c r="D76" s="89"/>
      <c r="E76" s="89"/>
      <c r="F76" s="90"/>
    </row>
    <row r="77" spans="2:7">
      <c r="B77" s="88"/>
      <c r="C77" s="89"/>
      <c r="D77" s="89"/>
      <c r="E77" s="89"/>
      <c r="F77" s="90"/>
    </row>
    <row r="78" spans="2:7">
      <c r="B78" s="88"/>
      <c r="C78" s="89"/>
      <c r="D78" s="89"/>
      <c r="E78" s="89"/>
      <c r="F78" s="90"/>
    </row>
    <row r="79" spans="2:7">
      <c r="B79" s="88"/>
      <c r="C79" s="89"/>
      <c r="D79" s="89"/>
      <c r="E79" s="89"/>
      <c r="F79" s="90"/>
    </row>
    <row r="80" spans="2:7" ht="15.6">
      <c r="B80" s="250" t="s">
        <v>115</v>
      </c>
      <c r="C80" s="251"/>
      <c r="D80" s="96" t="s">
        <v>116</v>
      </c>
      <c r="E80" s="96" t="s">
        <v>117</v>
      </c>
      <c r="F80" s="113" t="s">
        <v>134</v>
      </c>
      <c r="G80" s="159" t="s">
        <v>234</v>
      </c>
    </row>
    <row r="81" spans="2:7" ht="71.25" customHeight="1">
      <c r="B81" s="248" t="s">
        <v>122</v>
      </c>
      <c r="C81" s="249"/>
      <c r="D81" s="95" t="s">
        <v>123</v>
      </c>
      <c r="E81" s="95">
        <v>2.8</v>
      </c>
      <c r="F81" s="114">
        <v>7690</v>
      </c>
      <c r="G81" s="161">
        <f>F81*0.8</f>
        <v>6152</v>
      </c>
    </row>
    <row r="82" spans="2:7">
      <c r="B82" s="88"/>
      <c r="C82" s="89"/>
      <c r="D82" s="89"/>
      <c r="E82" s="89"/>
      <c r="F82" s="90"/>
    </row>
    <row r="83" spans="2:7">
      <c r="B83" s="88"/>
      <c r="C83" s="89"/>
      <c r="D83" s="89"/>
      <c r="E83" s="89"/>
      <c r="F83" s="90"/>
    </row>
    <row r="84" spans="2:7">
      <c r="B84" s="88"/>
      <c r="C84" s="89"/>
      <c r="D84" s="89"/>
      <c r="E84" s="89"/>
      <c r="F84" s="90"/>
    </row>
    <row r="85" spans="2:7">
      <c r="B85" s="88"/>
      <c r="C85" s="89"/>
      <c r="D85" s="89"/>
      <c r="E85" s="89"/>
      <c r="F85" s="90"/>
    </row>
    <row r="86" spans="2:7">
      <c r="B86" s="88"/>
      <c r="C86" s="89"/>
      <c r="D86" s="89"/>
      <c r="E86" s="89"/>
      <c r="F86" s="90"/>
    </row>
    <row r="87" spans="2:7">
      <c r="B87" s="88"/>
      <c r="C87" s="89"/>
      <c r="D87" s="89"/>
      <c r="E87" s="89"/>
      <c r="F87" s="90"/>
    </row>
    <row r="88" spans="2:7">
      <c r="B88" s="88"/>
      <c r="C88" s="89"/>
      <c r="D88" s="89"/>
      <c r="E88" s="89"/>
      <c r="F88" s="90"/>
    </row>
    <row r="89" spans="2:7">
      <c r="B89" s="88"/>
      <c r="C89" s="89"/>
      <c r="D89" s="89"/>
      <c r="E89" s="89"/>
      <c r="F89" s="90"/>
    </row>
    <row r="90" spans="2:7">
      <c r="B90" s="88"/>
      <c r="C90" s="89"/>
      <c r="D90" s="89"/>
      <c r="E90" s="89"/>
      <c r="F90" s="90"/>
    </row>
    <row r="91" spans="2:7">
      <c r="B91" s="88"/>
      <c r="C91" s="89"/>
      <c r="D91" s="89"/>
      <c r="E91" s="89"/>
      <c r="F91" s="90"/>
    </row>
    <row r="92" spans="2:7" ht="15.6">
      <c r="B92" s="250" t="s">
        <v>115</v>
      </c>
      <c r="C92" s="251"/>
      <c r="D92" s="96" t="s">
        <v>116</v>
      </c>
      <c r="E92" s="96" t="s">
        <v>117</v>
      </c>
      <c r="F92" s="113" t="s">
        <v>134</v>
      </c>
      <c r="G92" s="159" t="s">
        <v>234</v>
      </c>
    </row>
    <row r="93" spans="2:7" ht="71.25" customHeight="1">
      <c r="B93" s="248" t="s">
        <v>124</v>
      </c>
      <c r="C93" s="249"/>
      <c r="D93" s="95" t="s">
        <v>123</v>
      </c>
      <c r="E93" s="95">
        <v>2.8</v>
      </c>
      <c r="F93" s="114">
        <v>7690</v>
      </c>
      <c r="G93" s="161">
        <f>F93*0.8</f>
        <v>6152</v>
      </c>
    </row>
    <row r="94" spans="2:7">
      <c r="B94" s="88"/>
      <c r="C94" s="89"/>
      <c r="D94" s="89"/>
      <c r="E94" s="89"/>
      <c r="F94" s="90"/>
    </row>
    <row r="95" spans="2:7">
      <c r="B95" s="88"/>
      <c r="C95" s="89"/>
      <c r="D95" s="89"/>
      <c r="E95" s="89"/>
      <c r="F95" s="90"/>
    </row>
    <row r="96" spans="2:7">
      <c r="B96" s="88"/>
      <c r="C96" s="89"/>
      <c r="D96" s="89"/>
      <c r="E96" s="89"/>
      <c r="F96" s="90"/>
    </row>
    <row r="97" spans="2:7">
      <c r="B97" s="88"/>
      <c r="C97" s="89"/>
      <c r="D97" s="89"/>
      <c r="E97" s="89"/>
      <c r="F97" s="90"/>
    </row>
    <row r="98" spans="2:7">
      <c r="B98" s="88"/>
      <c r="C98" s="89"/>
      <c r="D98" s="89"/>
      <c r="E98" s="89"/>
      <c r="F98" s="90"/>
    </row>
    <row r="99" spans="2:7">
      <c r="B99" s="88"/>
      <c r="C99" s="89"/>
      <c r="D99" s="89"/>
      <c r="E99" s="89"/>
      <c r="F99" s="90"/>
    </row>
    <row r="100" spans="2:7">
      <c r="B100" s="88"/>
      <c r="C100" s="89"/>
      <c r="D100" s="89"/>
      <c r="E100" s="89"/>
      <c r="F100" s="90"/>
    </row>
    <row r="101" spans="2:7">
      <c r="B101" s="88"/>
      <c r="C101" s="89"/>
      <c r="D101" s="89"/>
      <c r="E101" s="89"/>
      <c r="F101" s="90"/>
    </row>
    <row r="102" spans="2:7">
      <c r="B102" s="88"/>
      <c r="C102" s="89"/>
      <c r="D102" s="89"/>
      <c r="E102" s="89"/>
      <c r="F102" s="90"/>
    </row>
    <row r="103" spans="2:7">
      <c r="B103" s="88"/>
      <c r="C103" s="89"/>
      <c r="D103" s="89"/>
      <c r="E103" s="89"/>
      <c r="F103" s="90"/>
    </row>
    <row r="104" spans="2:7">
      <c r="B104" s="88"/>
      <c r="C104" s="89"/>
      <c r="D104" s="89"/>
      <c r="E104" s="89"/>
      <c r="F104" s="90"/>
    </row>
    <row r="105" spans="2:7">
      <c r="B105" s="88"/>
      <c r="C105" s="89"/>
      <c r="D105" s="89"/>
      <c r="E105" s="89"/>
      <c r="F105" s="90"/>
    </row>
    <row r="106" spans="2:7" ht="15.6">
      <c r="B106" s="250" t="s">
        <v>115</v>
      </c>
      <c r="C106" s="251"/>
      <c r="D106" s="96" t="s">
        <v>116</v>
      </c>
      <c r="E106" s="96" t="s">
        <v>117</v>
      </c>
      <c r="F106" s="113" t="s">
        <v>134</v>
      </c>
      <c r="G106" s="159" t="s">
        <v>234</v>
      </c>
    </row>
    <row r="107" spans="2:7" ht="72" customHeight="1">
      <c r="B107" s="248" t="s">
        <v>125</v>
      </c>
      <c r="C107" s="249"/>
      <c r="D107" s="95" t="s">
        <v>123</v>
      </c>
      <c r="E107" s="95">
        <v>2.8</v>
      </c>
      <c r="F107" s="114">
        <v>6790</v>
      </c>
      <c r="G107" s="161">
        <f>F107*0.8</f>
        <v>5432</v>
      </c>
    </row>
    <row r="108" spans="2:7">
      <c r="B108" s="88"/>
      <c r="C108" s="89"/>
      <c r="D108" s="89"/>
      <c r="E108" s="89"/>
      <c r="F108" s="90"/>
    </row>
    <row r="109" spans="2:7" ht="18" customHeight="1">
      <c r="B109" s="88"/>
      <c r="C109" s="89"/>
      <c r="D109" s="89"/>
      <c r="E109" s="89"/>
      <c r="F109" s="90"/>
    </row>
    <row r="110" spans="2:7" ht="18.75" customHeight="1">
      <c r="B110" s="88"/>
      <c r="C110" s="89"/>
      <c r="D110" s="89"/>
      <c r="E110" s="89"/>
      <c r="F110" s="90"/>
    </row>
    <row r="111" spans="2:7" ht="16.5" customHeight="1">
      <c r="B111" s="88"/>
      <c r="C111" s="89"/>
      <c r="D111" s="89"/>
      <c r="E111" s="89"/>
      <c r="F111" s="90"/>
    </row>
    <row r="112" spans="2:7" ht="15" thickBot="1">
      <c r="B112" s="92"/>
      <c r="C112" s="93"/>
      <c r="D112" s="93"/>
      <c r="E112" s="93"/>
      <c r="F112" s="94"/>
    </row>
  </sheetData>
  <mergeCells count="12">
    <mergeCell ref="B107:C107"/>
    <mergeCell ref="B21:C21"/>
    <mergeCell ref="B22:C22"/>
    <mergeCell ref="B30:C30"/>
    <mergeCell ref="B31:C31"/>
    <mergeCell ref="B38:C38"/>
    <mergeCell ref="B39:C39"/>
    <mergeCell ref="B80:C80"/>
    <mergeCell ref="B81:C81"/>
    <mergeCell ref="B92:C92"/>
    <mergeCell ref="B93:C93"/>
    <mergeCell ref="B106:C106"/>
  </mergeCells>
  <pageMargins left="0.11811023622047245" right="0.11811023622047245" top="0.15748031496062992" bottom="0.15748031496062992" header="0.11811023622047245" footer="0.11811023622047245"/>
  <pageSetup paperSize="9" scale="76" fitToHeight="0" orientation="portrait" r:id="rId1"/>
  <rowBreaks count="1" manualBreakCount="1">
    <brk id="55" min="1" max="6" man="1"/>
  </rowBreaks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B1:I146"/>
  <sheetViews>
    <sheetView tabSelected="1" view="pageBreakPreview" zoomScale="85" zoomScaleNormal="85" zoomScaleSheetLayoutView="85" zoomScalePageLayoutView="40" workbookViewId="0">
      <selection activeCell="K7" sqref="K7"/>
    </sheetView>
  </sheetViews>
  <sheetFormatPr defaultColWidth="9.109375" defaultRowHeight="13.2"/>
  <cols>
    <col min="1" max="1" width="1" style="1" customWidth="1"/>
    <col min="2" max="2" width="26.6640625" style="1" customWidth="1"/>
    <col min="3" max="3" width="17.5546875" style="1" customWidth="1"/>
    <col min="4" max="4" width="12.88671875" style="1" customWidth="1"/>
    <col min="5" max="5" width="18.5546875" style="1" customWidth="1"/>
    <col min="6" max="6" width="12" style="1" customWidth="1"/>
    <col min="7" max="7" width="47.44140625" style="1" customWidth="1"/>
    <col min="8" max="8" width="13.33203125" style="1" customWidth="1"/>
    <col min="9" max="9" width="12.88671875" style="162" customWidth="1"/>
    <col min="10" max="16384" width="9.109375" style="1"/>
  </cols>
  <sheetData>
    <row r="1" spans="2:9" ht="6" customHeight="1"/>
    <row r="2" spans="2:9" ht="187.5" customHeight="1">
      <c r="B2" s="269"/>
      <c r="C2" s="270"/>
      <c r="D2" s="270"/>
      <c r="E2" s="270"/>
      <c r="F2" s="270"/>
      <c r="G2" s="270"/>
      <c r="H2" s="270"/>
    </row>
    <row r="3" spans="2:9" ht="15.75" customHeight="1">
      <c r="B3" s="271" t="s">
        <v>135</v>
      </c>
      <c r="C3" s="261" t="s">
        <v>0</v>
      </c>
      <c r="D3" s="252" t="s">
        <v>136</v>
      </c>
      <c r="E3" s="252" t="s">
        <v>137</v>
      </c>
      <c r="F3" s="252" t="s">
        <v>138</v>
      </c>
      <c r="G3" s="252" t="s">
        <v>139</v>
      </c>
      <c r="H3" s="252" t="s">
        <v>140</v>
      </c>
      <c r="I3" s="252" t="s">
        <v>235</v>
      </c>
    </row>
    <row r="4" spans="2:9" ht="15.75" customHeight="1">
      <c r="B4" s="272"/>
      <c r="C4" s="261"/>
      <c r="D4" s="273"/>
      <c r="E4" s="265"/>
      <c r="F4" s="252"/>
      <c r="G4" s="265"/>
      <c r="H4" s="252"/>
      <c r="I4" s="252"/>
    </row>
    <row r="5" spans="2:9" ht="14.25" customHeight="1">
      <c r="B5" s="272"/>
      <c r="C5" s="261"/>
      <c r="D5" s="273"/>
      <c r="E5" s="265"/>
      <c r="F5" s="252"/>
      <c r="G5" s="265"/>
      <c r="H5" s="152" t="s">
        <v>141</v>
      </c>
      <c r="I5" s="153" t="s">
        <v>141</v>
      </c>
    </row>
    <row r="6" spans="2:9" ht="12.75" customHeight="1">
      <c r="B6" s="118"/>
      <c r="C6" s="253" t="s">
        <v>142</v>
      </c>
      <c r="D6" s="254"/>
      <c r="E6" s="254"/>
      <c r="F6" s="254"/>
      <c r="G6" s="254"/>
      <c r="H6" s="255"/>
    </row>
    <row r="7" spans="2:9" ht="33" customHeight="1">
      <c r="B7" s="119"/>
      <c r="C7" s="120" t="s">
        <v>143</v>
      </c>
      <c r="D7" s="121" t="s">
        <v>144</v>
      </c>
      <c r="E7" s="122" t="s">
        <v>145</v>
      </c>
      <c r="F7" s="123" t="s">
        <v>146</v>
      </c>
      <c r="G7" s="266" t="s">
        <v>147</v>
      </c>
      <c r="H7" s="124">
        <v>2390</v>
      </c>
      <c r="I7" s="163">
        <f>H7*0.8</f>
        <v>1912</v>
      </c>
    </row>
    <row r="8" spans="2:9" ht="33" customHeight="1">
      <c r="B8" s="119"/>
      <c r="C8" s="120" t="s">
        <v>148</v>
      </c>
      <c r="D8" s="121" t="s">
        <v>149</v>
      </c>
      <c r="E8" s="122" t="s">
        <v>150</v>
      </c>
      <c r="F8" s="123" t="s">
        <v>151</v>
      </c>
      <c r="G8" s="267"/>
      <c r="H8" s="124">
        <v>2790</v>
      </c>
      <c r="I8" s="163">
        <f t="shared" ref="I8:I25" si="0">H8*0.8</f>
        <v>2232</v>
      </c>
    </row>
    <row r="9" spans="2:9" ht="33" customHeight="1">
      <c r="B9" s="118"/>
      <c r="C9" s="120" t="s">
        <v>152</v>
      </c>
      <c r="D9" s="121" t="s">
        <v>153</v>
      </c>
      <c r="E9" s="122" t="s">
        <v>154</v>
      </c>
      <c r="F9" s="123" t="s">
        <v>155</v>
      </c>
      <c r="G9" s="267"/>
      <c r="H9" s="124">
        <v>3290</v>
      </c>
      <c r="I9" s="163">
        <f t="shared" si="0"/>
        <v>2632</v>
      </c>
    </row>
    <row r="10" spans="2:9" ht="33" customHeight="1">
      <c r="B10" s="118"/>
      <c r="C10" s="120" t="s">
        <v>156</v>
      </c>
      <c r="D10" s="121" t="s">
        <v>157</v>
      </c>
      <c r="E10" s="122" t="s">
        <v>158</v>
      </c>
      <c r="F10" s="123" t="s">
        <v>159</v>
      </c>
      <c r="G10" s="268"/>
      <c r="H10" s="124">
        <v>3790</v>
      </c>
      <c r="I10" s="163">
        <f t="shared" si="0"/>
        <v>3032</v>
      </c>
    </row>
    <row r="11" spans="2:9" ht="12.75" customHeight="1">
      <c r="B11" s="118"/>
      <c r="C11" s="253" t="s">
        <v>160</v>
      </c>
      <c r="D11" s="254"/>
      <c r="E11" s="254"/>
      <c r="F11" s="254"/>
      <c r="G11" s="254"/>
      <c r="H11" s="255"/>
    </row>
    <row r="12" spans="2:9" ht="33.75" customHeight="1">
      <c r="B12" s="119"/>
      <c r="C12" s="120" t="s">
        <v>161</v>
      </c>
      <c r="D12" s="121" t="s">
        <v>144</v>
      </c>
      <c r="E12" s="122" t="s">
        <v>145</v>
      </c>
      <c r="F12" s="123" t="s">
        <v>146</v>
      </c>
      <c r="G12" s="266" t="s">
        <v>147</v>
      </c>
      <c r="H12" s="124">
        <v>2390</v>
      </c>
      <c r="I12" s="163">
        <f t="shared" si="0"/>
        <v>1912</v>
      </c>
    </row>
    <row r="13" spans="2:9" ht="33.75" customHeight="1">
      <c r="B13" s="119"/>
      <c r="C13" s="120" t="s">
        <v>162</v>
      </c>
      <c r="D13" s="121" t="s">
        <v>149</v>
      </c>
      <c r="E13" s="122" t="s">
        <v>150</v>
      </c>
      <c r="F13" s="123" t="s">
        <v>151</v>
      </c>
      <c r="G13" s="267"/>
      <c r="H13" s="124">
        <v>2790</v>
      </c>
      <c r="I13" s="163">
        <f t="shared" si="0"/>
        <v>2232</v>
      </c>
    </row>
    <row r="14" spans="2:9" ht="33.75" customHeight="1">
      <c r="B14" s="118"/>
      <c r="C14" s="120" t="s">
        <v>163</v>
      </c>
      <c r="D14" s="121" t="s">
        <v>153</v>
      </c>
      <c r="E14" s="122" t="s">
        <v>154</v>
      </c>
      <c r="F14" s="123" t="s">
        <v>155</v>
      </c>
      <c r="G14" s="267"/>
      <c r="H14" s="124">
        <v>3290</v>
      </c>
      <c r="I14" s="163">
        <f t="shared" si="0"/>
        <v>2632</v>
      </c>
    </row>
    <row r="15" spans="2:9" ht="33.75" customHeight="1">
      <c r="B15" s="118"/>
      <c r="C15" s="120" t="s">
        <v>164</v>
      </c>
      <c r="D15" s="121" t="s">
        <v>157</v>
      </c>
      <c r="E15" s="122" t="s">
        <v>158</v>
      </c>
      <c r="F15" s="123" t="s">
        <v>159</v>
      </c>
      <c r="G15" s="268"/>
      <c r="H15" s="124">
        <v>3790</v>
      </c>
      <c r="I15" s="163">
        <f t="shared" si="0"/>
        <v>3032</v>
      </c>
    </row>
    <row r="16" spans="2:9" ht="12.75" customHeight="1">
      <c r="B16" s="118"/>
      <c r="C16" s="253" t="s">
        <v>165</v>
      </c>
      <c r="D16" s="254"/>
      <c r="E16" s="254"/>
      <c r="F16" s="254"/>
      <c r="G16" s="254"/>
      <c r="H16" s="255"/>
    </row>
    <row r="17" spans="2:9" ht="60.75" customHeight="1">
      <c r="B17" s="119"/>
      <c r="C17" s="120" t="s">
        <v>166</v>
      </c>
      <c r="D17" s="121" t="s">
        <v>149</v>
      </c>
      <c r="E17" s="122" t="s">
        <v>150</v>
      </c>
      <c r="F17" s="123" t="s">
        <v>151</v>
      </c>
      <c r="G17" s="266" t="s">
        <v>167</v>
      </c>
      <c r="H17" s="124">
        <v>2990</v>
      </c>
      <c r="I17" s="163">
        <f t="shared" si="0"/>
        <v>2392</v>
      </c>
    </row>
    <row r="18" spans="2:9" ht="60.75" customHeight="1">
      <c r="B18" s="119"/>
      <c r="C18" s="120" t="s">
        <v>168</v>
      </c>
      <c r="D18" s="121" t="s">
        <v>153</v>
      </c>
      <c r="E18" s="122" t="s">
        <v>154</v>
      </c>
      <c r="F18" s="123" t="s">
        <v>155</v>
      </c>
      <c r="G18" s="268"/>
      <c r="H18" s="124">
        <v>3490</v>
      </c>
      <c r="I18" s="163">
        <f t="shared" si="0"/>
        <v>2792</v>
      </c>
    </row>
    <row r="19" spans="2:9" ht="12.75" customHeight="1">
      <c r="B19" s="118"/>
      <c r="C19" s="253" t="s">
        <v>169</v>
      </c>
      <c r="D19" s="254"/>
      <c r="E19" s="254"/>
      <c r="F19" s="254"/>
      <c r="G19" s="254"/>
      <c r="H19" s="255"/>
    </row>
    <row r="20" spans="2:9" ht="62.25" customHeight="1">
      <c r="B20" s="119"/>
      <c r="C20" s="120" t="s">
        <v>170</v>
      </c>
      <c r="D20" s="121" t="s">
        <v>149</v>
      </c>
      <c r="E20" s="122" t="s">
        <v>150</v>
      </c>
      <c r="F20" s="123" t="s">
        <v>151</v>
      </c>
      <c r="G20" s="266" t="s">
        <v>171</v>
      </c>
      <c r="H20" s="124">
        <v>2990</v>
      </c>
      <c r="I20" s="163">
        <f t="shared" si="0"/>
        <v>2392</v>
      </c>
    </row>
    <row r="21" spans="2:9" ht="62.25" customHeight="1">
      <c r="B21" s="119"/>
      <c r="C21" s="120" t="s">
        <v>172</v>
      </c>
      <c r="D21" s="121" t="s">
        <v>153</v>
      </c>
      <c r="E21" s="122" t="s">
        <v>154</v>
      </c>
      <c r="F21" s="123" t="s">
        <v>155</v>
      </c>
      <c r="G21" s="268"/>
      <c r="H21" s="124">
        <v>3490</v>
      </c>
      <c r="I21" s="163">
        <f t="shared" si="0"/>
        <v>2792</v>
      </c>
    </row>
    <row r="22" spans="2:9" ht="13.5" customHeight="1">
      <c r="B22" s="118"/>
      <c r="C22" s="149" t="s">
        <v>173</v>
      </c>
      <c r="D22" s="150"/>
      <c r="E22" s="150"/>
      <c r="F22" s="150"/>
      <c r="G22" s="150"/>
      <c r="H22" s="151"/>
    </row>
    <row r="23" spans="2:9" ht="54.75" customHeight="1">
      <c r="B23" s="118"/>
      <c r="C23" s="120" t="s">
        <v>175</v>
      </c>
      <c r="D23" s="121" t="s">
        <v>149</v>
      </c>
      <c r="E23" s="122" t="s">
        <v>150</v>
      </c>
      <c r="F23" s="123" t="s">
        <v>151</v>
      </c>
      <c r="G23" s="266" t="s">
        <v>174</v>
      </c>
      <c r="H23" s="124">
        <v>2990</v>
      </c>
      <c r="I23" s="163">
        <f t="shared" si="0"/>
        <v>2392</v>
      </c>
    </row>
    <row r="24" spans="2:9" ht="54.75" customHeight="1">
      <c r="B24" s="118"/>
      <c r="C24" s="120" t="s">
        <v>176</v>
      </c>
      <c r="D24" s="121" t="s">
        <v>153</v>
      </c>
      <c r="E24" s="122" t="s">
        <v>154</v>
      </c>
      <c r="F24" s="123" t="s">
        <v>155</v>
      </c>
      <c r="G24" s="267"/>
      <c r="H24" s="124">
        <v>3590</v>
      </c>
      <c r="I24" s="163">
        <f t="shared" si="0"/>
        <v>2872</v>
      </c>
    </row>
    <row r="25" spans="2:9" ht="54.75" customHeight="1">
      <c r="B25" s="118"/>
      <c r="C25" s="120" t="s">
        <v>177</v>
      </c>
      <c r="D25" s="121" t="s">
        <v>157</v>
      </c>
      <c r="E25" s="122" t="s">
        <v>158</v>
      </c>
      <c r="F25" s="123" t="s">
        <v>159</v>
      </c>
      <c r="G25" s="268"/>
      <c r="H25" s="124">
        <v>3990</v>
      </c>
      <c r="I25" s="163">
        <f t="shared" si="0"/>
        <v>3192</v>
      </c>
    </row>
    <row r="26" spans="2:9" ht="13.5" customHeight="1">
      <c r="B26" s="118"/>
      <c r="C26" s="253" t="s">
        <v>178</v>
      </c>
      <c r="D26" s="254"/>
      <c r="E26" s="254"/>
      <c r="F26" s="254"/>
      <c r="G26" s="254"/>
      <c r="H26" s="255"/>
    </row>
    <row r="27" spans="2:9" ht="41.25" customHeight="1">
      <c r="B27" s="118"/>
      <c r="C27" s="120" t="s">
        <v>179</v>
      </c>
      <c r="D27" s="121" t="s">
        <v>144</v>
      </c>
      <c r="E27" s="122" t="s">
        <v>145</v>
      </c>
      <c r="F27" s="123" t="s">
        <v>146</v>
      </c>
      <c r="G27" s="266" t="s">
        <v>180</v>
      </c>
      <c r="H27" s="124">
        <v>2590</v>
      </c>
      <c r="I27" s="163">
        <f>H27*0.77</f>
        <v>1994.3</v>
      </c>
    </row>
    <row r="28" spans="2:9" ht="41.25" customHeight="1">
      <c r="B28" s="118"/>
      <c r="C28" s="120" t="s">
        <v>181</v>
      </c>
      <c r="D28" s="121" t="s">
        <v>149</v>
      </c>
      <c r="E28" s="122" t="s">
        <v>150</v>
      </c>
      <c r="F28" s="123" t="s">
        <v>151</v>
      </c>
      <c r="G28" s="267"/>
      <c r="H28" s="124">
        <v>2990</v>
      </c>
      <c r="I28" s="163">
        <f t="shared" ref="I28:I30" si="1">H28*0.77</f>
        <v>2302.3000000000002</v>
      </c>
    </row>
    <row r="29" spans="2:9" ht="41.25" customHeight="1">
      <c r="B29" s="118"/>
      <c r="C29" s="120" t="s">
        <v>182</v>
      </c>
      <c r="D29" s="121" t="s">
        <v>153</v>
      </c>
      <c r="E29" s="122" t="s">
        <v>154</v>
      </c>
      <c r="F29" s="123" t="s">
        <v>155</v>
      </c>
      <c r="G29" s="267"/>
      <c r="H29" s="124">
        <v>3490</v>
      </c>
      <c r="I29" s="163">
        <f t="shared" si="1"/>
        <v>2687.3</v>
      </c>
    </row>
    <row r="30" spans="2:9" ht="41.25" customHeight="1">
      <c r="B30" s="118"/>
      <c r="C30" s="120" t="s">
        <v>183</v>
      </c>
      <c r="D30" s="121" t="s">
        <v>157</v>
      </c>
      <c r="E30" s="122" t="s">
        <v>158</v>
      </c>
      <c r="F30" s="123" t="s">
        <v>159</v>
      </c>
      <c r="G30" s="268"/>
      <c r="H30" s="124">
        <v>3990</v>
      </c>
      <c r="I30" s="163">
        <f t="shared" si="1"/>
        <v>3072.3</v>
      </c>
    </row>
    <row r="31" spans="2:9" ht="17.25" customHeight="1">
      <c r="B31" s="118"/>
      <c r="C31" s="253" t="s">
        <v>184</v>
      </c>
      <c r="D31" s="254"/>
      <c r="E31" s="254"/>
      <c r="F31" s="254"/>
      <c r="G31" s="254"/>
      <c r="H31" s="255"/>
    </row>
    <row r="32" spans="2:9" ht="60.75" customHeight="1">
      <c r="B32" s="118"/>
      <c r="C32" s="120" t="s">
        <v>185</v>
      </c>
      <c r="D32" s="121" t="s">
        <v>186</v>
      </c>
      <c r="E32" s="122" t="s">
        <v>150</v>
      </c>
      <c r="F32" s="123" t="s">
        <v>155</v>
      </c>
      <c r="G32" s="256" t="s">
        <v>187</v>
      </c>
      <c r="H32" s="124">
        <v>3790</v>
      </c>
      <c r="I32" s="163">
        <f>H32*0.8</f>
        <v>3032</v>
      </c>
    </row>
    <row r="33" spans="2:9" ht="68.25" customHeight="1">
      <c r="B33" s="118"/>
      <c r="C33" s="125" t="s">
        <v>188</v>
      </c>
      <c r="D33" s="126" t="s">
        <v>189</v>
      </c>
      <c r="E33" s="127" t="s">
        <v>154</v>
      </c>
      <c r="F33" s="128" t="s">
        <v>190</v>
      </c>
      <c r="G33" s="257"/>
      <c r="H33" s="129">
        <v>4290</v>
      </c>
      <c r="I33" s="163">
        <f>H33*0.8</f>
        <v>3432</v>
      </c>
    </row>
    <row r="34" spans="2:9" ht="90.75" customHeight="1">
      <c r="B34" s="130"/>
      <c r="C34" s="120"/>
      <c r="D34" s="121"/>
      <c r="E34" s="122"/>
      <c r="F34" s="123"/>
      <c r="G34" s="131"/>
      <c r="H34" s="132"/>
    </row>
    <row r="35" spans="2:9" ht="202.5" customHeight="1">
      <c r="B35" s="118"/>
      <c r="C35" s="133"/>
      <c r="D35" s="134"/>
      <c r="E35" s="135"/>
      <c r="F35" s="136"/>
      <c r="G35" s="137"/>
      <c r="H35" s="138"/>
    </row>
    <row r="36" spans="2:9" ht="19.5" customHeight="1">
      <c r="B36" s="258" t="s">
        <v>191</v>
      </c>
      <c r="C36" s="261" t="s">
        <v>0</v>
      </c>
      <c r="D36" s="262" t="s">
        <v>136</v>
      </c>
      <c r="E36" s="252" t="s">
        <v>192</v>
      </c>
      <c r="F36" s="252" t="s">
        <v>138</v>
      </c>
      <c r="G36" s="252" t="s">
        <v>139</v>
      </c>
      <c r="H36" s="252" t="s">
        <v>140</v>
      </c>
      <c r="I36" s="252" t="s">
        <v>235</v>
      </c>
    </row>
    <row r="37" spans="2:9" ht="19.5" customHeight="1">
      <c r="B37" s="259"/>
      <c r="C37" s="261"/>
      <c r="D37" s="263"/>
      <c r="E37" s="265"/>
      <c r="F37" s="252"/>
      <c r="G37" s="265"/>
      <c r="H37" s="252"/>
      <c r="I37" s="252"/>
    </row>
    <row r="38" spans="2:9" ht="19.5" customHeight="1">
      <c r="B38" s="260"/>
      <c r="C38" s="261"/>
      <c r="D38" s="264"/>
      <c r="E38" s="265"/>
      <c r="F38" s="252"/>
      <c r="G38" s="265"/>
      <c r="H38" s="152" t="s">
        <v>141</v>
      </c>
      <c r="I38" s="153" t="s">
        <v>141</v>
      </c>
    </row>
    <row r="39" spans="2:9" ht="24.9" customHeight="1">
      <c r="B39" s="139"/>
      <c r="C39" s="253" t="s">
        <v>193</v>
      </c>
      <c r="D39" s="254"/>
      <c r="E39" s="254"/>
      <c r="F39" s="254"/>
      <c r="G39" s="254"/>
      <c r="H39" s="255"/>
    </row>
    <row r="40" spans="2:9" ht="69">
      <c r="B40" s="140"/>
      <c r="C40" s="120" t="s">
        <v>194</v>
      </c>
      <c r="D40" s="141" t="s">
        <v>195</v>
      </c>
      <c r="E40" s="123" t="s">
        <v>196</v>
      </c>
      <c r="F40" s="142" t="s">
        <v>9</v>
      </c>
      <c r="G40" s="143" t="s">
        <v>197</v>
      </c>
      <c r="H40" s="124">
        <v>660</v>
      </c>
      <c r="I40" s="163">
        <f>H40*0.86</f>
        <v>567.6</v>
      </c>
    </row>
    <row r="41" spans="2:9" ht="24.9" customHeight="1">
      <c r="B41" s="139"/>
      <c r="C41" s="253" t="s">
        <v>198</v>
      </c>
      <c r="D41" s="254"/>
      <c r="E41" s="254"/>
      <c r="F41" s="254"/>
      <c r="G41" s="254"/>
      <c r="H41" s="255"/>
    </row>
    <row r="42" spans="2:9" ht="80.25" customHeight="1">
      <c r="B42" s="139"/>
      <c r="C42" s="120" t="s">
        <v>199</v>
      </c>
      <c r="D42" s="121" t="s">
        <v>149</v>
      </c>
      <c r="E42" s="123" t="s">
        <v>196</v>
      </c>
      <c r="F42" s="123" t="s">
        <v>11</v>
      </c>
      <c r="G42" s="143" t="s">
        <v>200</v>
      </c>
      <c r="H42" s="124">
        <v>920</v>
      </c>
      <c r="I42" s="163">
        <f>H42*0.8</f>
        <v>736</v>
      </c>
    </row>
    <row r="43" spans="2:9" ht="69" customHeight="1">
      <c r="B43" s="139"/>
      <c r="C43" s="120" t="s">
        <v>201</v>
      </c>
      <c r="D43" s="121" t="s">
        <v>153</v>
      </c>
      <c r="E43" s="123" t="s">
        <v>196</v>
      </c>
      <c r="F43" s="123" t="s">
        <v>155</v>
      </c>
      <c r="G43" s="143" t="s">
        <v>202</v>
      </c>
      <c r="H43" s="124">
        <v>790</v>
      </c>
      <c r="I43" s="163">
        <f t="shared" ref="I43:I46" si="2">H43*0.8</f>
        <v>632</v>
      </c>
    </row>
    <row r="44" spans="2:9" ht="82.8">
      <c r="B44" s="139"/>
      <c r="C44" s="120" t="s">
        <v>203</v>
      </c>
      <c r="D44" s="121" t="s">
        <v>153</v>
      </c>
      <c r="E44" s="123" t="s">
        <v>196</v>
      </c>
      <c r="F44" s="123" t="s">
        <v>155</v>
      </c>
      <c r="G44" s="143" t="s">
        <v>204</v>
      </c>
      <c r="H44" s="124">
        <v>920</v>
      </c>
      <c r="I44" s="163">
        <f t="shared" si="2"/>
        <v>736</v>
      </c>
    </row>
    <row r="45" spans="2:9" ht="75.75" customHeight="1">
      <c r="B45" s="139"/>
      <c r="C45" s="120" t="s">
        <v>205</v>
      </c>
      <c r="D45" s="121" t="s">
        <v>153</v>
      </c>
      <c r="E45" s="123" t="s">
        <v>196</v>
      </c>
      <c r="F45" s="123" t="s">
        <v>155</v>
      </c>
      <c r="G45" s="143" t="s">
        <v>206</v>
      </c>
      <c r="H45" s="124">
        <v>920</v>
      </c>
      <c r="I45" s="163">
        <f>H45*0.8</f>
        <v>736</v>
      </c>
    </row>
    <row r="46" spans="2:9" ht="75.75" customHeight="1">
      <c r="B46" s="139"/>
      <c r="C46" s="120" t="s">
        <v>207</v>
      </c>
      <c r="D46" s="121" t="s">
        <v>153</v>
      </c>
      <c r="E46" s="123" t="s">
        <v>196</v>
      </c>
      <c r="F46" s="123" t="s">
        <v>155</v>
      </c>
      <c r="G46" s="143" t="s">
        <v>208</v>
      </c>
      <c r="H46" s="124">
        <v>960</v>
      </c>
      <c r="I46" s="163">
        <f t="shared" si="2"/>
        <v>768</v>
      </c>
    </row>
    <row r="47" spans="2:9" ht="24.9" customHeight="1">
      <c r="B47" s="139"/>
      <c r="C47" s="253" t="s">
        <v>209</v>
      </c>
      <c r="D47" s="254"/>
      <c r="E47" s="254"/>
      <c r="F47" s="254"/>
      <c r="G47" s="254"/>
      <c r="H47" s="255"/>
    </row>
    <row r="48" spans="2:9" ht="55.2">
      <c r="B48" s="139"/>
      <c r="C48" s="120" t="s">
        <v>210</v>
      </c>
      <c r="D48" s="121" t="s">
        <v>149</v>
      </c>
      <c r="E48" s="122" t="s">
        <v>211</v>
      </c>
      <c r="F48" s="123" t="s">
        <v>11</v>
      </c>
      <c r="G48" s="143" t="s">
        <v>212</v>
      </c>
      <c r="H48" s="124">
        <v>1430</v>
      </c>
      <c r="I48" s="163">
        <f>H48*0.8</f>
        <v>1144</v>
      </c>
    </row>
    <row r="49" spans="2:9" ht="82.8">
      <c r="B49" s="139"/>
      <c r="C49" s="120" t="s">
        <v>213</v>
      </c>
      <c r="D49" s="121" t="s">
        <v>149</v>
      </c>
      <c r="E49" s="122" t="s">
        <v>211</v>
      </c>
      <c r="F49" s="123" t="s">
        <v>11</v>
      </c>
      <c r="G49" s="143" t="s">
        <v>214</v>
      </c>
      <c r="H49" s="124">
        <v>1490</v>
      </c>
      <c r="I49" s="163">
        <f t="shared" ref="I49:I50" si="3">H49*0.8</f>
        <v>1192</v>
      </c>
    </row>
    <row r="50" spans="2:9" ht="78" customHeight="1">
      <c r="B50" s="139"/>
      <c r="C50" s="120" t="s">
        <v>215</v>
      </c>
      <c r="D50" s="121" t="s">
        <v>149</v>
      </c>
      <c r="E50" s="122" t="s">
        <v>211</v>
      </c>
      <c r="F50" s="123" t="s">
        <v>11</v>
      </c>
      <c r="G50" s="143" t="s">
        <v>216</v>
      </c>
      <c r="H50" s="124">
        <v>1490</v>
      </c>
      <c r="I50" s="163">
        <f t="shared" si="3"/>
        <v>1192</v>
      </c>
    </row>
    <row r="51" spans="2:9" ht="24.9" customHeight="1">
      <c r="B51" s="139"/>
      <c r="C51" s="253" t="s">
        <v>217</v>
      </c>
      <c r="D51" s="254"/>
      <c r="E51" s="254"/>
      <c r="F51" s="254"/>
      <c r="G51" s="254"/>
      <c r="H51" s="255"/>
    </row>
    <row r="52" spans="2:9" ht="55.5" customHeight="1">
      <c r="B52" s="140"/>
      <c r="C52" s="120" t="s">
        <v>218</v>
      </c>
      <c r="D52" s="121" t="s">
        <v>153</v>
      </c>
      <c r="E52" s="122" t="s">
        <v>211</v>
      </c>
      <c r="F52" s="123" t="s">
        <v>155</v>
      </c>
      <c r="G52" s="144" t="s">
        <v>219</v>
      </c>
      <c r="H52" s="124">
        <v>2390</v>
      </c>
      <c r="I52" s="163">
        <f>H52*0.8</f>
        <v>1912</v>
      </c>
    </row>
    <row r="53" spans="2:9" ht="104.25" customHeight="1">
      <c r="B53" s="140"/>
      <c r="C53" s="120" t="s">
        <v>220</v>
      </c>
      <c r="D53" s="121" t="s">
        <v>153</v>
      </c>
      <c r="E53" s="122" t="s">
        <v>211</v>
      </c>
      <c r="F53" s="123" t="s">
        <v>155</v>
      </c>
      <c r="G53" s="144" t="s">
        <v>221</v>
      </c>
      <c r="H53" s="124">
        <v>2700</v>
      </c>
      <c r="I53" s="163">
        <f>H53*0.8</f>
        <v>2160</v>
      </c>
    </row>
    <row r="54" spans="2:9" ht="24.75" customHeight="1">
      <c r="B54" s="140"/>
      <c r="C54" s="253" t="s">
        <v>222</v>
      </c>
      <c r="D54" s="254"/>
      <c r="E54" s="254"/>
      <c r="F54" s="254"/>
      <c r="G54" s="254"/>
      <c r="H54" s="255"/>
    </row>
    <row r="55" spans="2:9" ht="59.25" customHeight="1">
      <c r="B55" s="140"/>
      <c r="C55" s="120" t="s">
        <v>223</v>
      </c>
      <c r="D55" s="121" t="s">
        <v>224</v>
      </c>
      <c r="E55" s="122" t="s">
        <v>211</v>
      </c>
      <c r="F55" s="123" t="s">
        <v>225</v>
      </c>
      <c r="G55" s="144" t="s">
        <v>226</v>
      </c>
      <c r="H55" s="124">
        <v>2230</v>
      </c>
      <c r="I55" s="163">
        <f>H55*0.8</f>
        <v>1784</v>
      </c>
    </row>
    <row r="56" spans="2:9" ht="24.9" customHeight="1">
      <c r="B56" s="139"/>
      <c r="C56" s="253" t="s">
        <v>227</v>
      </c>
      <c r="D56" s="254"/>
      <c r="E56" s="254"/>
      <c r="F56" s="254"/>
      <c r="G56" s="254"/>
      <c r="H56" s="255"/>
    </row>
    <row r="57" spans="2:9" ht="81.75" customHeight="1">
      <c r="B57" s="140"/>
      <c r="C57" s="120" t="s">
        <v>228</v>
      </c>
      <c r="D57" s="121" t="s">
        <v>229</v>
      </c>
      <c r="E57" s="122" t="s">
        <v>230</v>
      </c>
      <c r="F57" s="123" t="s">
        <v>9</v>
      </c>
      <c r="G57" s="144" t="s">
        <v>231</v>
      </c>
      <c r="H57" s="124">
        <v>920</v>
      </c>
      <c r="I57" s="163">
        <f>H57*0.8</f>
        <v>736</v>
      </c>
    </row>
    <row r="58" spans="2:9">
      <c r="B58" s="145"/>
      <c r="C58" s="146"/>
      <c r="D58" s="146"/>
      <c r="E58" s="146"/>
      <c r="F58" s="146"/>
      <c r="G58" s="146"/>
      <c r="H58" s="146"/>
    </row>
    <row r="59" spans="2:9">
      <c r="B59" s="145"/>
      <c r="C59" s="36"/>
      <c r="D59" s="36"/>
      <c r="E59" s="36"/>
      <c r="F59" s="36"/>
      <c r="G59" s="36"/>
      <c r="H59" s="36"/>
    </row>
    <row r="60" spans="2:9">
      <c r="B60" s="145"/>
      <c r="C60" s="36"/>
      <c r="D60" s="36"/>
      <c r="E60" s="36"/>
      <c r="F60" s="36"/>
      <c r="G60" s="36"/>
      <c r="H60" s="36"/>
    </row>
    <row r="61" spans="2:9">
      <c r="B61" s="145"/>
      <c r="C61" s="36"/>
      <c r="D61" s="36"/>
      <c r="E61" s="36"/>
      <c r="F61" s="36"/>
      <c r="G61" s="36"/>
      <c r="H61" s="36"/>
    </row>
    <row r="62" spans="2:9">
      <c r="B62" s="145"/>
      <c r="C62" s="36"/>
      <c r="D62" s="36"/>
      <c r="E62" s="36"/>
      <c r="F62" s="36"/>
      <c r="G62" s="36"/>
      <c r="H62" s="36"/>
    </row>
    <row r="63" spans="2:9">
      <c r="B63" s="145"/>
      <c r="C63" s="36"/>
      <c r="D63" s="36"/>
      <c r="E63" s="36"/>
      <c r="F63" s="36"/>
      <c r="G63" s="36"/>
      <c r="H63" s="36"/>
    </row>
    <row r="64" spans="2:9">
      <c r="B64" s="145"/>
      <c r="C64" s="36"/>
      <c r="D64" s="36"/>
      <c r="E64" s="36"/>
      <c r="F64" s="36"/>
      <c r="G64" s="36"/>
      <c r="H64" s="36"/>
    </row>
    <row r="65" spans="2:8">
      <c r="B65" s="145"/>
      <c r="C65" s="36"/>
      <c r="D65" s="36"/>
      <c r="E65" s="36"/>
      <c r="F65" s="36"/>
      <c r="G65" s="36"/>
      <c r="H65" s="36"/>
    </row>
    <row r="66" spans="2:8" ht="14.25" customHeight="1">
      <c r="B66" s="147"/>
      <c r="C66" s="40"/>
      <c r="D66" s="40"/>
      <c r="E66" s="40"/>
      <c r="F66" s="40"/>
      <c r="G66" s="40"/>
      <c r="H66" s="40"/>
    </row>
    <row r="67" spans="2:8">
      <c r="B67" s="147"/>
      <c r="C67" s="40"/>
      <c r="D67" s="40"/>
      <c r="E67" s="40"/>
      <c r="F67" s="40"/>
      <c r="G67" s="40"/>
      <c r="H67" s="40"/>
    </row>
    <row r="68" spans="2:8">
      <c r="B68" s="145"/>
    </row>
    <row r="69" spans="2:8">
      <c r="B69" s="145"/>
    </row>
    <row r="70" spans="2:8">
      <c r="B70" s="145"/>
    </row>
    <row r="71" spans="2:8">
      <c r="B71" s="145"/>
    </row>
    <row r="72" spans="2:8">
      <c r="B72" s="145"/>
    </row>
    <row r="73" spans="2:8">
      <c r="B73" s="145"/>
    </row>
    <row r="74" spans="2:8">
      <c r="B74" s="145"/>
    </row>
    <row r="75" spans="2:8">
      <c r="B75" s="145"/>
    </row>
    <row r="76" spans="2:8">
      <c r="B76" s="145"/>
    </row>
    <row r="77" spans="2:8">
      <c r="B77" s="145"/>
      <c r="C77" s="148"/>
    </row>
    <row r="78" spans="2:8">
      <c r="B78" s="145"/>
      <c r="C78" s="145"/>
    </row>
    <row r="79" spans="2:8">
      <c r="B79" s="145"/>
      <c r="C79" s="145"/>
    </row>
    <row r="80" spans="2:8">
      <c r="B80" s="145"/>
      <c r="C80" s="145"/>
    </row>
    <row r="81" spans="2:3">
      <c r="B81" s="145"/>
      <c r="C81" s="145"/>
    </row>
    <row r="82" spans="2:3">
      <c r="B82" s="145"/>
      <c r="C82" s="145"/>
    </row>
    <row r="83" spans="2:3">
      <c r="B83" s="145"/>
      <c r="C83" s="145"/>
    </row>
    <row r="84" spans="2:3">
      <c r="B84" s="145"/>
      <c r="C84" s="145"/>
    </row>
    <row r="85" spans="2:3">
      <c r="B85" s="145"/>
      <c r="C85" s="145"/>
    </row>
    <row r="86" spans="2:3">
      <c r="B86" s="145"/>
      <c r="C86" s="145"/>
    </row>
    <row r="87" spans="2:3">
      <c r="B87" s="145"/>
      <c r="C87" s="145"/>
    </row>
    <row r="88" spans="2:3">
      <c r="B88" s="145"/>
      <c r="C88" s="145"/>
    </row>
    <row r="89" spans="2:3">
      <c r="B89" s="145"/>
      <c r="C89" s="145"/>
    </row>
    <row r="90" spans="2:3">
      <c r="B90" s="145"/>
      <c r="C90" s="145"/>
    </row>
    <row r="91" spans="2:3">
      <c r="B91" s="145"/>
      <c r="C91" s="145"/>
    </row>
    <row r="92" spans="2:3">
      <c r="B92" s="145"/>
      <c r="C92" s="145"/>
    </row>
    <row r="93" spans="2:3">
      <c r="B93" s="145"/>
      <c r="C93" s="145"/>
    </row>
    <row r="94" spans="2:3">
      <c r="B94" s="145"/>
      <c r="C94" s="145"/>
    </row>
    <row r="95" spans="2:3">
      <c r="B95" s="145"/>
      <c r="C95" s="145"/>
    </row>
    <row r="96" spans="2:3">
      <c r="B96" s="145"/>
      <c r="C96" s="145"/>
    </row>
    <row r="97" spans="2:3">
      <c r="B97" s="145"/>
      <c r="C97" s="145"/>
    </row>
    <row r="98" spans="2:3">
      <c r="B98" s="145"/>
      <c r="C98" s="145"/>
    </row>
    <row r="99" spans="2:3">
      <c r="B99" s="145"/>
      <c r="C99" s="145"/>
    </row>
    <row r="100" spans="2:3">
      <c r="B100" s="145"/>
      <c r="C100" s="145"/>
    </row>
    <row r="101" spans="2:3">
      <c r="B101" s="145"/>
      <c r="C101" s="145"/>
    </row>
    <row r="102" spans="2:3">
      <c r="B102" s="145"/>
      <c r="C102" s="145"/>
    </row>
    <row r="103" spans="2:3">
      <c r="B103" s="145"/>
      <c r="C103" s="145"/>
    </row>
    <row r="104" spans="2:3">
      <c r="B104" s="145"/>
      <c r="C104" s="145"/>
    </row>
    <row r="105" spans="2:3">
      <c r="B105" s="145"/>
      <c r="C105" s="145"/>
    </row>
    <row r="106" spans="2:3">
      <c r="B106" s="145"/>
      <c r="C106" s="145"/>
    </row>
    <row r="107" spans="2:3">
      <c r="B107" s="145"/>
      <c r="C107" s="145"/>
    </row>
    <row r="108" spans="2:3">
      <c r="B108" s="145"/>
      <c r="C108" s="145"/>
    </row>
    <row r="109" spans="2:3">
      <c r="B109" s="145"/>
      <c r="C109" s="145"/>
    </row>
    <row r="110" spans="2:3">
      <c r="B110" s="145"/>
      <c r="C110" s="145"/>
    </row>
    <row r="111" spans="2:3">
      <c r="B111" s="145"/>
      <c r="C111" s="145"/>
    </row>
    <row r="112" spans="2:3">
      <c r="B112" s="145"/>
      <c r="C112" s="145"/>
    </row>
    <row r="113" spans="3:3">
      <c r="C113" s="145"/>
    </row>
    <row r="114" spans="3:3">
      <c r="C114" s="145"/>
    </row>
    <row r="115" spans="3:3">
      <c r="C115" s="145"/>
    </row>
    <row r="116" spans="3:3">
      <c r="C116" s="145"/>
    </row>
    <row r="117" spans="3:3">
      <c r="C117" s="145"/>
    </row>
    <row r="118" spans="3:3">
      <c r="C118" s="145"/>
    </row>
    <row r="119" spans="3:3">
      <c r="C119" s="145"/>
    </row>
    <row r="120" spans="3:3">
      <c r="C120" s="145"/>
    </row>
    <row r="121" spans="3:3">
      <c r="C121" s="145"/>
    </row>
    <row r="122" spans="3:3">
      <c r="C122" s="145"/>
    </row>
    <row r="123" spans="3:3">
      <c r="C123" s="145"/>
    </row>
    <row r="124" spans="3:3">
      <c r="C124" s="145"/>
    </row>
    <row r="125" spans="3:3">
      <c r="C125" s="145"/>
    </row>
    <row r="126" spans="3:3">
      <c r="C126" s="145"/>
    </row>
    <row r="127" spans="3:3">
      <c r="C127" s="145"/>
    </row>
    <row r="128" spans="3:3">
      <c r="C128" s="145"/>
    </row>
    <row r="129" spans="3:3">
      <c r="C129" s="145"/>
    </row>
    <row r="130" spans="3:3">
      <c r="C130" s="145"/>
    </row>
    <row r="131" spans="3:3">
      <c r="C131" s="145"/>
    </row>
    <row r="132" spans="3:3">
      <c r="C132" s="145"/>
    </row>
    <row r="133" spans="3:3">
      <c r="C133" s="145"/>
    </row>
    <row r="134" spans="3:3">
      <c r="C134" s="145"/>
    </row>
    <row r="135" spans="3:3">
      <c r="C135" s="145"/>
    </row>
    <row r="136" spans="3:3">
      <c r="C136" s="145"/>
    </row>
    <row r="137" spans="3:3">
      <c r="C137" s="145"/>
    </row>
    <row r="138" spans="3:3">
      <c r="C138" s="145"/>
    </row>
    <row r="139" spans="3:3">
      <c r="C139" s="145"/>
    </row>
    <row r="140" spans="3:3">
      <c r="C140" s="145"/>
    </row>
    <row r="141" spans="3:3">
      <c r="C141" s="145"/>
    </row>
    <row r="142" spans="3:3">
      <c r="C142" s="145"/>
    </row>
    <row r="143" spans="3:3">
      <c r="C143" s="145"/>
    </row>
    <row r="144" spans="3:3">
      <c r="C144" s="145"/>
    </row>
    <row r="145" spans="3:3">
      <c r="C145" s="145"/>
    </row>
    <row r="146" spans="3:3">
      <c r="C146" s="145"/>
    </row>
  </sheetData>
  <mergeCells count="36">
    <mergeCell ref="C26:H26"/>
    <mergeCell ref="G27:G30"/>
    <mergeCell ref="B2:H2"/>
    <mergeCell ref="B3:B5"/>
    <mergeCell ref="C3:C5"/>
    <mergeCell ref="D3:D5"/>
    <mergeCell ref="E3:E5"/>
    <mergeCell ref="F3:F5"/>
    <mergeCell ref="G3:G5"/>
    <mergeCell ref="H3:H4"/>
    <mergeCell ref="C16:H16"/>
    <mergeCell ref="G17:G18"/>
    <mergeCell ref="C19:H19"/>
    <mergeCell ref="G20:G21"/>
    <mergeCell ref="G23:G25"/>
    <mergeCell ref="B36:B38"/>
    <mergeCell ref="C36:C38"/>
    <mergeCell ref="D36:D38"/>
    <mergeCell ref="E36:E38"/>
    <mergeCell ref="F36:F38"/>
    <mergeCell ref="I3:I4"/>
    <mergeCell ref="I36:I37"/>
    <mergeCell ref="C56:H56"/>
    <mergeCell ref="H36:H37"/>
    <mergeCell ref="C39:H39"/>
    <mergeCell ref="C41:H41"/>
    <mergeCell ref="C47:H47"/>
    <mergeCell ref="C51:H51"/>
    <mergeCell ref="C54:H54"/>
    <mergeCell ref="G32:G33"/>
    <mergeCell ref="G36:G38"/>
    <mergeCell ref="C31:H31"/>
    <mergeCell ref="C6:H6"/>
    <mergeCell ref="G7:G10"/>
    <mergeCell ref="C11:H11"/>
    <mergeCell ref="G12:G15"/>
  </mergeCells>
  <printOptions horizontalCentered="1"/>
  <pageMargins left="0.25" right="0.25" top="0.75" bottom="0.75" header="0.3" footer="0.3"/>
  <pageSetup paperSize="9" scale="48" orientation="portrait" r:id="rId1"/>
  <headerFooter alignWithMargins="0"/>
  <rowBreaks count="2" manualBreakCount="2">
    <brk id="34" min="1" max="8" man="1"/>
    <brk id="90" min="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Электрические конвекторы </vt:lpstr>
      <vt:lpstr>Рукосушки Ballu </vt:lpstr>
      <vt:lpstr>Масл.радиаторы и тепловент</vt:lpstr>
      <vt:lpstr>'Масл.радиаторы и тепловент'!Область_печати</vt:lpstr>
      <vt:lpstr>'Рукосушки Ballu '!Область_печати</vt:lpstr>
      <vt:lpstr>'Электрические конвекторы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2018-09-07T08:24:02Z</dcterms:modified>
</cp:coreProperties>
</file>